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'стр.4_5'!$A$1:$DD$420</definedName>
  </definedNames>
  <calcPr fullCalcOnLoad="1"/>
</workbook>
</file>

<file path=xl/sharedStrings.xml><?xml version="1.0" encoding="utf-8"?>
<sst xmlns="http://schemas.openxmlformats.org/spreadsheetml/2006/main" count="579" uniqueCount="193">
  <si>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</si>
  <si>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</si>
  <si>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</si>
  <si>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</si>
  <si>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</si>
  <si>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</si>
  <si>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</si>
  <si>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</si>
  <si>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</si>
  <si>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</si>
  <si>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</si>
  <si>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</si>
  <si>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</si>
  <si>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</si>
  <si>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</si>
  <si>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</si>
  <si>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</si>
  <si>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</si>
  <si>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</si>
  <si>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</si>
  <si>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</si>
  <si>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</si>
  <si>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</si>
  <si>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</si>
  <si>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</si>
  <si>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</si>
  <si>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</si>
  <si>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</si>
  <si>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</si>
  <si>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</si>
  <si>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</si>
  <si>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</si>
  <si>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</si>
  <si>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</si>
  <si>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</si>
  <si>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</si>
  <si>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</si>
  <si>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</si>
  <si>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</si>
  <si>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</si>
  <si>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</si>
  <si>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</si>
  <si>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</si>
  <si>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</si>
  <si>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</si>
  <si>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</si>
  <si>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</si>
  <si>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</si>
  <si>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</si>
  <si>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</si>
  <si>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</si>
  <si>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</si>
  <si>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</si>
  <si>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</si>
  <si>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</si>
  <si>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</si>
  <si>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</si>
  <si>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</si>
  <si>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</si>
  <si>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</si>
  <si>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</si>
  <si>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</si>
  <si>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</si>
  <si>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</si>
  <si>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</si>
  <si>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</si>
  <si>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</si>
  <si>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</si>
  <si>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</si>
  <si>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</si>
  <si>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</si>
  <si>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</si>
  <si>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</si>
  <si>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</si>
  <si>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</si>
  <si>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</si>
  <si>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</si>
  <si>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</si>
  <si>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</si>
  <si>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</si>
  <si>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</si>
  <si>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</si>
  <si>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</si>
  <si>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</si>
  <si>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</si>
  <si>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</si>
  <si>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</si>
  <si>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</si>
  <si>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</si>
  <si>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</si>
  <si>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</si>
  <si>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</si>
  <si>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</si>
  <si>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</si>
  <si>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</si>
  <si>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</si>
  <si>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</si>
  <si>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</si>
  <si>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</si>
  <si>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</si>
  <si>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</si>
  <si>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</si>
  <si>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</si>
  <si>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</si>
  <si>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</si>
  <si>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</si>
  <si>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</si>
  <si>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</si>
  <si>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</si>
  <si>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</si>
  <si>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</si>
  <si>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</si>
  <si>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</si>
  <si>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</si>
  <si>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</si>
  <si>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</si>
  <si>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</si>
  <si>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</si>
  <si>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</si>
  <si>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(Главный бухгалтер)</t>
  </si>
  <si>
    <t>(Форма)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</si>
  <si>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</si>
  <si>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</si>
  <si>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</si>
  <si>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</si>
  <si>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</si>
  <si>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</si>
  <si>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</si>
  <si>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</si>
  <si>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</si>
  <si>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</si>
  <si>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</si>
  <si>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</si>
  <si>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</si>
  <si>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</si>
  <si>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</si>
  <si>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</si>
  <si>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</si>
  <si>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</si>
  <si>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</si>
  <si>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
и юридических лиц осуществляется на платной основе, всего</t>
  </si>
  <si>
    <t>Безвозмездные перечисления  муниципальным организациям</t>
  </si>
  <si>
    <t>операции
по счетам, открытым
в кредитных организациях в иностранной валюте</t>
  </si>
  <si>
    <t>Приложение №1</t>
  </si>
  <si>
    <t>Руководитель муниципального бюджетного (автономного) учреждения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</si>
  <si>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</si>
  <si>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</si>
  <si>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</si>
  <si>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>Прочие поступления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</si>
  <si>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</si>
  <si>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</si>
  <si>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</si>
  <si>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</si>
  <si>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</si>
  <si>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</si>
  <si>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</si>
  <si>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</si>
  <si>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</si>
  <si>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(наименование должности главного распорядителя)</t>
  </si>
  <si>
    <t>_______________</t>
  </si>
  <si>
    <t>______________</t>
  </si>
  <si>
    <t>г.</t>
  </si>
  <si>
    <t>(руководитель финансового органа)</t>
  </si>
  <si>
    <t>Глава Клинцовской городской администрации</t>
  </si>
  <si>
    <t>Белаш А.В.</t>
  </si>
  <si>
    <t>Клинцовская городская администрация</t>
  </si>
  <si>
    <t>формирование общей культуры личности обучающихся; создание благоприятных условий для разностороннего развития личности, в том числе возможности удовлетворения потребности обучающихся в самообразовании и получении дополнительного образования; адаптация обучающихся к жизни в обществе; создание основы для осознанного выбора обучающимися и последующего освоения ими профессиональных образовательных программ; воспитание гражданственности, трудолюбия, уважения к правам и свободам человека, любви к окружающей природе, Родине, семье; осуществление обучения и воспитания в интересах личности, общества, государства; охрана здоровья и социальная защита обучающихся и работников Школы.</t>
  </si>
  <si>
    <t>заместитель Главы Клинцовской городской администрации - начальник отдела образования</t>
  </si>
  <si>
    <t>Харченко Т.А.</t>
  </si>
  <si>
    <t xml:space="preserve">     услуга №1"Предоставление общедоступного, бесплатного начального общего, основного общего, среднего (полного) общего образования"</t>
  </si>
  <si>
    <t xml:space="preserve">     услуга №2 "Профессиональная подготовка, переподготовка и повышение квалификации кадров"</t>
  </si>
  <si>
    <t xml:space="preserve">      цель №1 "Классное руководство"</t>
  </si>
  <si>
    <t xml:space="preserve">      цель №2 "Демографическое развитие Брянской области (питание)"</t>
  </si>
  <si>
    <t xml:space="preserve">      цель №3 "Развитие образования г.Клинцы"</t>
  </si>
  <si>
    <t xml:space="preserve">      цель №4 "Развитие образования Брянской области (молоко)"</t>
  </si>
  <si>
    <t>г.Клинцы, р.п.Займище</t>
  </si>
  <si>
    <t>общее  начальное образование</t>
  </si>
  <si>
    <t>Корпачева Е А</t>
  </si>
  <si>
    <t>Азаренко Н А</t>
  </si>
  <si>
    <t>МБОУ-Калиниская начальная общеобразовательная школа</t>
  </si>
  <si>
    <t>3203007430/324101001</t>
  </si>
  <si>
    <t>30328057</t>
  </si>
  <si>
    <t>Титова Г Л</t>
  </si>
  <si>
    <t xml:space="preserve">      цель №1программа" Профилактика терроризма и экстремизма "</t>
  </si>
  <si>
    <t>Титенко М.А,</t>
  </si>
  <si>
    <t>14</t>
  </si>
  <si>
    <t>09</t>
  </si>
  <si>
    <t>01</t>
  </si>
  <si>
    <t>Начальник финансового управления Клинцовской городской администрации</t>
  </si>
  <si>
    <t>04</t>
  </si>
  <si>
    <t>15</t>
  </si>
  <si>
    <t>05</t>
  </si>
  <si>
    <t>09.04.2014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</si>
</sst>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wrapText="1" indent="3"/>
    </xf>
    <xf numFmtId="0" fontId="1" fillId="0" borderId="4" xfId="0" applyFont="1" applyBorder="1" applyAlignment="1">
      <alignment horizontal="left" wrapText="1" indent="3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3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49" fontId="1" fillId="0" borderId="7" xfId="0" applyNumberFormat="1" applyFont="1" applyFill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7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7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left" wrapText="1" indent="3"/>
    </xf>
    <xf numFmtId="0" fontId="4" fillId="0" borderId="5" xfId="0" applyFont="1" applyBorder="1" applyAlignment="1">
      <alignment horizontal="left" wrapText="1" indent="3"/>
    </xf>
    <xf numFmtId="0" fontId="4" fillId="0" borderId="4" xfId="0" applyFont="1" applyBorder="1" applyAlignment="1">
      <alignment horizontal="left" wrapText="1" indent="3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 indent="3"/>
    </xf>
    <xf numFmtId="0" fontId="1" fillId="0" borderId="5" xfId="0" applyFont="1" applyBorder="1" applyAlignment="1">
      <alignment horizontal="left" wrapText="1" indent="3"/>
    </xf>
    <xf numFmtId="0" fontId="1" fillId="0" borderId="4" xfId="0" applyFont="1" applyBorder="1" applyAlignment="1">
      <alignment horizontal="left" wrapText="1" indent="3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9" fontId="6" fillId="0" borderId="7" xfId="0" applyNumberFormat="1" applyFont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 indent="3"/>
    </xf>
    <xf numFmtId="0" fontId="1" fillId="0" borderId="5" xfId="0" applyFont="1" applyBorder="1" applyAlignment="1">
      <alignment horizontal="left" vertical="top" wrapText="1" indent="3"/>
    </xf>
    <xf numFmtId="0" fontId="1" fillId="0" borderId="4" xfId="0" applyFont="1" applyBorder="1" applyAlignment="1">
      <alignment horizontal="left" vertical="top" wrapText="1" indent="3"/>
    </xf>
    <xf numFmtId="49" fontId="1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zoomScaleSheetLayoutView="100" workbookViewId="0" topLeftCell="A22">
      <selection activeCell="I27" sqref="I27"/>
    </sheetView>
  </sheetViews>
  <sheetFormatPr defaultColWidth="9.00390625" defaultRowHeight="12.75"/>
  <cols>
    <col min="1" max="16384" width="0.875" style="1" customWidth="1"/>
  </cols>
  <sheetData>
    <row r="1" spans="65:107" s="2" customFormat="1" ht="11.25" customHeight="1">
      <c r="BM1" s="104" t="s">
        <v>143</v>
      </c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</row>
    <row r="2" spans="65:107" s="2" customFormat="1" ht="11.25" customHeight="1">
      <c r="BM2" s="5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</row>
    <row r="3" spans="65:107" s="2" customFormat="1" ht="11.25" customHeight="1">
      <c r="BM3" s="57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</row>
    <row r="4" spans="65:107" s="2" customFormat="1" ht="11.25" customHeight="1">
      <c r="BM4" s="57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65:107" s="2" customFormat="1" ht="11.25" customHeight="1">
      <c r="BM5" s="57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</row>
    <row r="6" ht="9.75" customHeight="1">
      <c r="BS6" s="48"/>
    </row>
    <row r="7" spans="71:108" ht="15">
      <c r="BS7" s="48"/>
      <c r="DD7" s="11" t="s">
        <v>120</v>
      </c>
    </row>
    <row r="8" ht="9.75" customHeight="1">
      <c r="N8" s="2"/>
    </row>
    <row r="9" spans="1:108" ht="15">
      <c r="A9" s="102" t="s">
        <v>157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BE9" s="102" t="s">
        <v>15</v>
      </c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</row>
    <row r="10" spans="1:108" ht="56.25" customHeight="1">
      <c r="A10" s="103" t="s">
        <v>167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BE10" s="106" t="s">
        <v>163</v>
      </c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</row>
    <row r="11" spans="1:108" s="2" customFormat="1" ht="12">
      <c r="A11" s="101" t="s">
        <v>158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BE11" s="108" t="s">
        <v>32</v>
      </c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</row>
    <row r="12" spans="1:108" ht="15">
      <c r="A12" s="102" t="s">
        <v>159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W12" s="102" t="s">
        <v>168</v>
      </c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CA12" s="106" t="s">
        <v>164</v>
      </c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</row>
    <row r="13" spans="1:108" s="2" customFormat="1" ht="12">
      <c r="A13" s="101" t="s">
        <v>13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W13" s="101" t="s">
        <v>14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BE13" s="107" t="s">
        <v>13</v>
      </c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CA13" s="107" t="s">
        <v>14</v>
      </c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</row>
    <row r="14" spans="1:99" ht="45" customHeight="1">
      <c r="A14" s="103" t="s">
        <v>188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BM14" s="11" t="s">
        <v>2</v>
      </c>
      <c r="BN14" s="99" t="s">
        <v>186</v>
      </c>
      <c r="BO14" s="99"/>
      <c r="BP14" s="99"/>
      <c r="BQ14" s="99"/>
      <c r="BR14" s="1" t="s">
        <v>2</v>
      </c>
      <c r="BU14" s="99" t="s">
        <v>189</v>
      </c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100">
        <v>20</v>
      </c>
      <c r="CN14" s="100"/>
      <c r="CO14" s="100"/>
      <c r="CP14" s="100"/>
      <c r="CQ14" s="95" t="s">
        <v>185</v>
      </c>
      <c r="CR14" s="95"/>
      <c r="CS14" s="95"/>
      <c r="CT14" s="95"/>
      <c r="CU14" s="1" t="s">
        <v>3</v>
      </c>
    </row>
    <row r="15" spans="1:98" ht="15">
      <c r="A15" s="101" t="s">
        <v>162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BM15" s="11"/>
      <c r="BN15" s="58"/>
      <c r="BO15" s="58"/>
      <c r="BP15" s="58"/>
      <c r="BQ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0"/>
      <c r="CN15" s="50"/>
      <c r="CO15" s="50"/>
      <c r="CP15" s="50"/>
      <c r="CQ15" s="59"/>
      <c r="CR15" s="59"/>
      <c r="CS15" s="59"/>
      <c r="CT15" s="59"/>
    </row>
    <row r="16" spans="1:98" ht="15">
      <c r="A16" s="102" t="s">
        <v>160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49"/>
      <c r="V16" s="49"/>
      <c r="W16" s="102" t="s">
        <v>184</v>
      </c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BM16" s="11"/>
      <c r="BN16" s="58"/>
      <c r="BO16" s="58"/>
      <c r="BP16" s="58"/>
      <c r="BQ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0"/>
      <c r="CN16" s="50"/>
      <c r="CO16" s="50"/>
      <c r="CP16" s="50"/>
      <c r="CQ16" s="59"/>
      <c r="CR16" s="59"/>
      <c r="CS16" s="59"/>
      <c r="CT16" s="59"/>
    </row>
    <row r="17" spans="1:98" ht="15">
      <c r="A17" s="101" t="s">
        <v>13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49"/>
      <c r="V17" s="49"/>
      <c r="W17" s="101" t="s">
        <v>14</v>
      </c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BM17" s="11"/>
      <c r="BN17" s="58"/>
      <c r="BO17" s="58"/>
      <c r="BP17" s="58"/>
      <c r="BQ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0"/>
      <c r="CN17" s="50"/>
      <c r="CO17" s="50"/>
      <c r="CP17" s="50"/>
      <c r="CQ17" s="59"/>
      <c r="CR17" s="59"/>
      <c r="CS17" s="59"/>
      <c r="CT17" s="59"/>
    </row>
    <row r="18" spans="1:98" ht="15">
      <c r="A18" s="55"/>
      <c r="B18" s="55"/>
      <c r="C18" s="55"/>
      <c r="D18" s="55"/>
      <c r="E18" s="101" t="s">
        <v>2</v>
      </c>
      <c r="F18" s="101"/>
      <c r="G18" s="101">
        <v>9</v>
      </c>
      <c r="H18" s="101"/>
      <c r="I18" s="101"/>
      <c r="J18" s="101"/>
      <c r="K18" s="101" t="s">
        <v>2</v>
      </c>
      <c r="L18" s="101"/>
      <c r="M18" s="55"/>
      <c r="N18" s="101">
        <v>4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>
        <v>20</v>
      </c>
      <c r="AH18" s="101"/>
      <c r="AI18" s="101"/>
      <c r="AJ18" s="101">
        <v>14</v>
      </c>
      <c r="AK18" s="101"/>
      <c r="AL18" s="101"/>
      <c r="AM18" s="101"/>
      <c r="AN18" s="101"/>
      <c r="AO18" s="101"/>
      <c r="AP18" s="101" t="s">
        <v>161</v>
      </c>
      <c r="AQ18" s="101"/>
      <c r="AR18" s="101"/>
      <c r="AS18" s="101"/>
      <c r="AT18" s="55"/>
      <c r="AU18" s="55"/>
      <c r="AV18" s="55"/>
      <c r="BM18" s="11"/>
      <c r="BN18" s="58"/>
      <c r="BO18" s="58"/>
      <c r="BP18" s="58"/>
      <c r="BQ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0"/>
      <c r="CN18" s="50"/>
      <c r="CO18" s="50"/>
      <c r="CP18" s="50"/>
      <c r="CQ18" s="59"/>
      <c r="CR18" s="59"/>
      <c r="CS18" s="59"/>
      <c r="CT18" s="59"/>
    </row>
    <row r="19" spans="1:98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BM19" s="11"/>
      <c r="BN19" s="58"/>
      <c r="BO19" s="58"/>
      <c r="BP19" s="58"/>
      <c r="BQ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0"/>
      <c r="CN19" s="50"/>
      <c r="CO19" s="50"/>
      <c r="CP19" s="50"/>
      <c r="CQ19" s="59"/>
      <c r="CR19" s="59"/>
      <c r="CS19" s="59"/>
      <c r="CT19" s="59"/>
    </row>
    <row r="20" spans="1:98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BM20" s="11"/>
      <c r="BN20" s="58"/>
      <c r="BO20" s="58"/>
      <c r="BP20" s="58"/>
      <c r="BQ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0"/>
      <c r="CN20" s="50"/>
      <c r="CO20" s="50"/>
      <c r="CP20" s="50"/>
      <c r="CQ20" s="59"/>
      <c r="CR20" s="59"/>
      <c r="CS20" s="59"/>
      <c r="CT20" s="59"/>
    </row>
    <row r="21" ht="15">
      <c r="CY21" s="9"/>
    </row>
    <row r="22" spans="1:108" ht="16.5">
      <c r="A22" s="97" t="s">
        <v>4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</row>
    <row r="23" spans="36:58" s="12" customFormat="1" ht="16.5">
      <c r="AJ23" s="13"/>
      <c r="AM23" s="13"/>
      <c r="AV23" s="14"/>
      <c r="AW23" s="14"/>
      <c r="AX23" s="14"/>
      <c r="BA23" s="14" t="s">
        <v>50</v>
      </c>
      <c r="BB23" s="98" t="s">
        <v>190</v>
      </c>
      <c r="BC23" s="98"/>
      <c r="BD23" s="98"/>
      <c r="BE23" s="98"/>
      <c r="BF23" s="12" t="s">
        <v>5</v>
      </c>
    </row>
    <row r="24" ht="4.5" customHeight="1"/>
    <row r="25" spans="93:108" ht="17.25" customHeight="1">
      <c r="CO25" s="96" t="s">
        <v>16</v>
      </c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</row>
    <row r="26" spans="91:108" ht="15" customHeight="1">
      <c r="CM26" s="11" t="s">
        <v>33</v>
      </c>
      <c r="CO26" s="110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2"/>
    </row>
    <row r="27" spans="36:108" ht="15" customHeight="1">
      <c r="AJ27" s="3"/>
      <c r="AK27" s="5" t="s">
        <v>2</v>
      </c>
      <c r="AL27" s="123" t="s">
        <v>187</v>
      </c>
      <c r="AM27" s="123"/>
      <c r="AN27" s="123"/>
      <c r="AO27" s="123"/>
      <c r="AP27" s="3" t="s">
        <v>2</v>
      </c>
      <c r="AQ27" s="3"/>
      <c r="AR27" s="3"/>
      <c r="AS27" s="123" t="s">
        <v>191</v>
      </c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16">
        <v>20</v>
      </c>
      <c r="BL27" s="116"/>
      <c r="BM27" s="116"/>
      <c r="BN27" s="116"/>
      <c r="BO27" s="117" t="s">
        <v>185</v>
      </c>
      <c r="BP27" s="117"/>
      <c r="BQ27" s="117"/>
      <c r="BR27" s="117"/>
      <c r="BS27" s="3" t="s">
        <v>3</v>
      </c>
      <c r="BT27" s="3"/>
      <c r="BU27" s="3"/>
      <c r="BY27" s="18"/>
      <c r="CM27" s="11" t="s">
        <v>17</v>
      </c>
      <c r="CO27" s="110" t="s">
        <v>192</v>
      </c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2"/>
    </row>
    <row r="28" spans="77:108" ht="15" customHeight="1">
      <c r="BY28" s="18"/>
      <c r="BZ28" s="18"/>
      <c r="CM28" s="11"/>
      <c r="CO28" s="110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2"/>
    </row>
    <row r="29" spans="77:108" ht="15" customHeight="1">
      <c r="BY29" s="18"/>
      <c r="BZ29" s="18"/>
      <c r="CM29" s="11"/>
      <c r="CO29" s="110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2"/>
    </row>
    <row r="30" spans="1:108" ht="15" customHeight="1">
      <c r="A30" s="6" t="s">
        <v>125</v>
      </c>
      <c r="AI30" s="94" t="s">
        <v>179</v>
      </c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Y30" s="18"/>
      <c r="CM30" s="11" t="s">
        <v>18</v>
      </c>
      <c r="CO30" s="110" t="s">
        <v>181</v>
      </c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2"/>
    </row>
    <row r="31" spans="1:108" ht="15" customHeight="1">
      <c r="A31" s="6" t="s">
        <v>89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6"/>
      <c r="V31" s="20"/>
      <c r="W31" s="20"/>
      <c r="X31" s="20"/>
      <c r="Y31" s="20"/>
      <c r="Z31" s="21"/>
      <c r="AA31" s="21"/>
      <c r="AB31" s="21"/>
      <c r="AC31" s="19"/>
      <c r="AD31" s="19"/>
      <c r="AE31" s="19"/>
      <c r="AF31" s="19"/>
      <c r="AG31" s="19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Y31" s="18"/>
      <c r="BZ31" s="18"/>
      <c r="CM31" s="40"/>
      <c r="CO31" s="110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2"/>
    </row>
    <row r="32" spans="1:108" ht="15" customHeight="1">
      <c r="A32" s="6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18"/>
      <c r="BZ32" s="18"/>
      <c r="CM32" s="40"/>
      <c r="CO32" s="110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2"/>
    </row>
    <row r="33" spans="44:108" ht="18.75" customHeight="1"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Y33" s="18"/>
      <c r="BZ33" s="18"/>
      <c r="CM33" s="11"/>
      <c r="CO33" s="113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5"/>
    </row>
    <row r="34" spans="1:108" s="23" customFormat="1" ht="18.75" customHeight="1">
      <c r="A34" s="23" t="s">
        <v>51</v>
      </c>
      <c r="AI34" s="118" t="s">
        <v>180</v>
      </c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CM34" s="41"/>
      <c r="CO34" s="120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s="23" customFormat="1" ht="18.75" customHeight="1">
      <c r="A35" s="24" t="s">
        <v>20</v>
      </c>
      <c r="CM35" s="42" t="s">
        <v>19</v>
      </c>
      <c r="CO35" s="120" t="s">
        <v>93</v>
      </c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2"/>
    </row>
    <row r="36" spans="1:108" s="23" customFormat="1" ht="3" customHeight="1">
      <c r="A36" s="24"/>
      <c r="BX36" s="24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5">
      <c r="A37" s="6" t="s">
        <v>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105" t="s">
        <v>165</v>
      </c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</row>
    <row r="38" spans="1:108" ht="15">
      <c r="A38" s="6" t="s">
        <v>95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</row>
    <row r="39" spans="1:100" ht="1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8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27"/>
      <c r="CP39" s="27"/>
      <c r="CQ39" s="27"/>
      <c r="CR39" s="27"/>
      <c r="CS39" s="27"/>
      <c r="CT39" s="27"/>
      <c r="CU39" s="27"/>
      <c r="CV39" s="27"/>
    </row>
    <row r="40" spans="1:108" ht="15">
      <c r="A40" s="6" t="s">
        <v>96</v>
      </c>
      <c r="AS40" s="94" t="s">
        <v>175</v>
      </c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</row>
    <row r="41" spans="1:108" ht="15">
      <c r="A41" s="6" t="s">
        <v>126</v>
      </c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</row>
    <row r="42" ht="15" customHeight="1"/>
    <row r="43" spans="1:108" s="3" customFormat="1" ht="14.25">
      <c r="A43" s="119" t="s">
        <v>127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</row>
    <row r="44" spans="1:108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25" t="s">
        <v>128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117.75" customHeight="1">
      <c r="A46" s="109" t="s">
        <v>166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</row>
    <row r="47" spans="1:108" ht="15" customHeight="1">
      <c r="A47" s="25" t="s">
        <v>129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18.75" customHeight="1">
      <c r="A48" s="109" t="s">
        <v>176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</row>
    <row r="49" spans="1:108" ht="15">
      <c r="A49" s="25" t="s">
        <v>52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16.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</row>
    <row r="51" ht="3" customHeight="1"/>
  </sheetData>
  <mergeCells count="57">
    <mergeCell ref="K18:L18"/>
    <mergeCell ref="N18:AF18"/>
    <mergeCell ref="A15:AV15"/>
    <mergeCell ref="W16:AV16"/>
    <mergeCell ref="A17:T17"/>
    <mergeCell ref="W17:AV17"/>
    <mergeCell ref="A16:T16"/>
    <mergeCell ref="A11:AV11"/>
    <mergeCell ref="A12:T12"/>
    <mergeCell ref="W12:AV12"/>
    <mergeCell ref="AG18:AI18"/>
    <mergeCell ref="AJ18:AO18"/>
    <mergeCell ref="AP18:AS18"/>
    <mergeCell ref="A13:T13"/>
    <mergeCell ref="W13:AV13"/>
    <mergeCell ref="A14:AV14"/>
    <mergeCell ref="E18:F18"/>
    <mergeCell ref="A50:DD50"/>
    <mergeCell ref="A48:DD48"/>
    <mergeCell ref="A43:DD43"/>
    <mergeCell ref="CO27:DD27"/>
    <mergeCell ref="CO34:DD34"/>
    <mergeCell ref="CO31:DD31"/>
    <mergeCell ref="CO32:DD32"/>
    <mergeCell ref="CO35:DD35"/>
    <mergeCell ref="AL27:AO27"/>
    <mergeCell ref="AS27:BJ27"/>
    <mergeCell ref="BE11:DD11"/>
    <mergeCell ref="A46:DD46"/>
    <mergeCell ref="CO26:DD26"/>
    <mergeCell ref="CO28:DD28"/>
    <mergeCell ref="CO29:DD29"/>
    <mergeCell ref="CO30:DD30"/>
    <mergeCell ref="CO33:DD33"/>
    <mergeCell ref="BK27:BN27"/>
    <mergeCell ref="BO27:BR27"/>
    <mergeCell ref="AI34:BW34"/>
    <mergeCell ref="A9:AV9"/>
    <mergeCell ref="A10:AV10"/>
    <mergeCell ref="BM1:DC1"/>
    <mergeCell ref="AS37:DD38"/>
    <mergeCell ref="BE9:DD9"/>
    <mergeCell ref="BE12:BX12"/>
    <mergeCell ref="BE13:BX13"/>
    <mergeCell ref="CA12:DD12"/>
    <mergeCell ref="CA13:DD13"/>
    <mergeCell ref="BE10:DD10"/>
    <mergeCell ref="AS40:DD41"/>
    <mergeCell ref="CQ14:CT14"/>
    <mergeCell ref="CO25:DD25"/>
    <mergeCell ref="A22:DD22"/>
    <mergeCell ref="BB23:BE23"/>
    <mergeCell ref="BN14:BQ14"/>
    <mergeCell ref="BU14:CL14"/>
    <mergeCell ref="CM14:CP14"/>
    <mergeCell ref="AI30:BW31"/>
    <mergeCell ref="G18:J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SheetLayoutView="100" workbookViewId="0" topLeftCell="A1">
      <selection activeCell="DN11" sqref="DN1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5">
      <c r="A2" s="90" t="s">
        <v>99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</row>
    <row r="3" ht="6" customHeight="1"/>
    <row r="4" spans="1:108" ht="15">
      <c r="A4" s="93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8"/>
      <c r="BU4" s="93" t="s">
        <v>6</v>
      </c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8"/>
    </row>
    <row r="5" spans="1:108" s="3" customFormat="1" ht="15" customHeight="1">
      <c r="A5" s="30"/>
      <c r="B5" s="79" t="s">
        <v>100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80"/>
      <c r="BU5" s="128">
        <v>1383392</v>
      </c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30"/>
    </row>
    <row r="6" spans="1:108" ht="15">
      <c r="A6" s="10"/>
      <c r="B6" s="91" t="s">
        <v>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2"/>
      <c r="BU6" s="75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125"/>
    </row>
    <row r="7" spans="1:108" ht="30" customHeight="1">
      <c r="A7" s="31"/>
      <c r="B7" s="124" t="s">
        <v>130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86"/>
      <c r="BU7" s="75">
        <v>20912932</v>
      </c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125"/>
    </row>
    <row r="8" spans="1:108" ht="15">
      <c r="A8" s="10"/>
      <c r="B8" s="81" t="s">
        <v>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2"/>
      <c r="BU8" s="75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125"/>
    </row>
    <row r="9" spans="1:108" ht="45" customHeight="1">
      <c r="A9" s="31"/>
      <c r="B9" s="124" t="s">
        <v>131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86"/>
      <c r="BU9" s="87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9"/>
    </row>
    <row r="10" spans="1:108" ht="45" customHeight="1">
      <c r="A10" s="31"/>
      <c r="B10" s="124" t="s">
        <v>132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86"/>
      <c r="BU10" s="87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9"/>
    </row>
    <row r="11" spans="1:108" ht="45" customHeight="1">
      <c r="A11" s="31"/>
      <c r="B11" s="124" t="s">
        <v>133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86"/>
      <c r="BU11" s="87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9"/>
    </row>
    <row r="12" spans="1:108" ht="30" customHeight="1">
      <c r="A12" s="31"/>
      <c r="B12" s="124" t="s">
        <v>134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86"/>
      <c r="BU12" s="87">
        <v>585952</v>
      </c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9"/>
    </row>
    <row r="13" spans="1:108" ht="30" customHeight="1">
      <c r="A13" s="31"/>
      <c r="B13" s="124" t="s">
        <v>135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86"/>
      <c r="BU13" s="87">
        <v>186535</v>
      </c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9"/>
    </row>
    <row r="14" spans="1:108" ht="15">
      <c r="A14" s="32"/>
      <c r="B14" s="81" t="s">
        <v>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2"/>
      <c r="BU14" s="87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9"/>
    </row>
    <row r="15" spans="1:108" ht="30" customHeight="1">
      <c r="A15" s="31"/>
      <c r="B15" s="124" t="s">
        <v>25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86"/>
      <c r="BU15" s="87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9"/>
    </row>
    <row r="16" spans="1:108" ht="15">
      <c r="A16" s="31"/>
      <c r="B16" s="124" t="s">
        <v>26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86"/>
      <c r="BU16" s="87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9"/>
    </row>
    <row r="17" spans="1:108" s="3" customFormat="1" ht="15" customHeight="1">
      <c r="A17" s="30"/>
      <c r="B17" s="79" t="s">
        <v>101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80"/>
      <c r="BU17" s="83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5"/>
    </row>
    <row r="18" spans="1:108" ht="15">
      <c r="A18" s="10"/>
      <c r="B18" s="91" t="s">
        <v>1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2"/>
      <c r="BU18" s="87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9"/>
    </row>
    <row r="19" spans="1:108" ht="30" customHeight="1">
      <c r="A19" s="33"/>
      <c r="B19" s="126" t="s">
        <v>136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7"/>
      <c r="BU19" s="75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125"/>
    </row>
    <row r="20" spans="1:108" ht="30" customHeight="1">
      <c r="A20" s="31"/>
      <c r="B20" s="124" t="s">
        <v>137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86"/>
      <c r="BU20" s="75">
        <v>1441.41</v>
      </c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125"/>
    </row>
    <row r="21" spans="1:108" ht="15" customHeight="1">
      <c r="A21" s="34"/>
      <c r="B21" s="81" t="s">
        <v>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75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125"/>
    </row>
    <row r="22" spans="1:108" ht="15" customHeight="1">
      <c r="A22" s="31"/>
      <c r="B22" s="124" t="s">
        <v>8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86"/>
      <c r="BU22" s="87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9"/>
    </row>
    <row r="23" spans="1:108" ht="15" customHeight="1">
      <c r="A23" s="31"/>
      <c r="B23" s="124" t="s">
        <v>9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86"/>
      <c r="BU23" s="87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9"/>
    </row>
    <row r="24" spans="1:108" ht="15" customHeight="1">
      <c r="A24" s="31"/>
      <c r="B24" s="124" t="s">
        <v>88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86"/>
      <c r="BU24" s="87">
        <v>1441.41</v>
      </c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9"/>
    </row>
    <row r="25" spans="1:108" ht="15" customHeight="1">
      <c r="A25" s="31"/>
      <c r="B25" s="124" t="s">
        <v>10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86"/>
      <c r="BU25" s="87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9"/>
    </row>
    <row r="26" spans="1:108" ht="15" customHeight="1">
      <c r="A26" s="31"/>
      <c r="B26" s="124" t="s">
        <v>11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86"/>
      <c r="BU26" s="87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9"/>
    </row>
    <row r="27" spans="1:108" ht="15" customHeight="1">
      <c r="A27" s="31"/>
      <c r="B27" s="124" t="s">
        <v>12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86"/>
      <c r="BU27" s="87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9"/>
    </row>
    <row r="28" spans="1:108" ht="30" customHeight="1">
      <c r="A28" s="31"/>
      <c r="B28" s="124" t="s">
        <v>54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86"/>
      <c r="BU28" s="87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9"/>
    </row>
    <row r="29" spans="1:108" ht="30" customHeight="1">
      <c r="A29" s="31"/>
      <c r="B29" s="124" t="s">
        <v>83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86"/>
      <c r="BU29" s="87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9"/>
    </row>
    <row r="30" spans="1:108" ht="15" customHeight="1">
      <c r="A30" s="31"/>
      <c r="B30" s="124" t="s">
        <v>55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86"/>
      <c r="BU30" s="87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9"/>
    </row>
    <row r="31" spans="1:108" ht="15" customHeight="1">
      <c r="A31" s="31"/>
      <c r="B31" s="124" t="s">
        <v>56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86"/>
      <c r="BU31" s="87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9"/>
    </row>
    <row r="32" spans="1:108" ht="45" customHeight="1">
      <c r="A32" s="31"/>
      <c r="B32" s="124" t="s">
        <v>102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86"/>
      <c r="BU32" s="87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9"/>
    </row>
    <row r="33" spans="1:108" ht="13.5" customHeight="1">
      <c r="A33" s="34"/>
      <c r="B33" s="81" t="s">
        <v>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2"/>
      <c r="BU33" s="87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9"/>
    </row>
    <row r="34" spans="1:108" ht="15" customHeight="1">
      <c r="A34" s="31"/>
      <c r="B34" s="124" t="s">
        <v>57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86"/>
      <c r="BU34" s="87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9"/>
    </row>
    <row r="35" spans="1:108" ht="15" customHeight="1">
      <c r="A35" s="31"/>
      <c r="B35" s="124" t="s">
        <v>58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86"/>
      <c r="BU35" s="87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9"/>
    </row>
    <row r="36" spans="1:108" ht="15" customHeight="1">
      <c r="A36" s="31"/>
      <c r="B36" s="124" t="s">
        <v>53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86"/>
      <c r="BU36" s="87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9"/>
    </row>
    <row r="37" spans="1:108" ht="15" customHeight="1">
      <c r="A37" s="31"/>
      <c r="B37" s="124" t="s">
        <v>59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86"/>
      <c r="BU37" s="87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9"/>
    </row>
    <row r="38" spans="1:108" ht="15" customHeight="1">
      <c r="A38" s="31"/>
      <c r="B38" s="124" t="s">
        <v>60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86"/>
      <c r="BU38" s="87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9"/>
    </row>
    <row r="39" spans="1:108" ht="15" customHeight="1">
      <c r="A39" s="31"/>
      <c r="B39" s="124" t="s">
        <v>61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86"/>
      <c r="BU39" s="87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9"/>
    </row>
    <row r="40" spans="1:108" ht="30" customHeight="1">
      <c r="A40" s="31"/>
      <c r="B40" s="124" t="s">
        <v>62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86"/>
      <c r="BU40" s="87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9"/>
    </row>
    <row r="41" spans="1:108" ht="30" customHeight="1">
      <c r="A41" s="31"/>
      <c r="B41" s="124" t="s">
        <v>82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86"/>
      <c r="BU41" s="87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9"/>
    </row>
    <row r="42" spans="1:108" ht="15" customHeight="1">
      <c r="A42" s="31"/>
      <c r="B42" s="124" t="s">
        <v>63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86"/>
      <c r="BU42" s="87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9"/>
    </row>
    <row r="43" spans="1:108" ht="15" customHeight="1">
      <c r="A43" s="31"/>
      <c r="B43" s="124" t="s">
        <v>64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86"/>
      <c r="BU43" s="87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9"/>
    </row>
    <row r="44" spans="1:108" s="3" customFormat="1" ht="15" customHeight="1">
      <c r="A44" s="30"/>
      <c r="B44" s="79" t="s">
        <v>103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80"/>
      <c r="BU44" s="83">
        <v>209293</v>
      </c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5"/>
    </row>
    <row r="45" spans="1:108" ht="15" customHeight="1">
      <c r="A45" s="35"/>
      <c r="B45" s="91" t="s">
        <v>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2"/>
      <c r="BU45" s="87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9"/>
    </row>
    <row r="46" spans="1:108" ht="15" customHeight="1">
      <c r="A46" s="31"/>
      <c r="B46" s="124" t="s">
        <v>65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86"/>
      <c r="BU46" s="87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9"/>
    </row>
    <row r="47" spans="1:108" ht="30" customHeight="1">
      <c r="A47" s="31"/>
      <c r="B47" s="124" t="s">
        <v>138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86"/>
      <c r="BU47" s="87">
        <v>209293</v>
      </c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9"/>
    </row>
    <row r="48" spans="1:108" ht="15" customHeight="1">
      <c r="A48" s="34"/>
      <c r="B48" s="81" t="s">
        <v>7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  <c r="BU48" s="75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125"/>
    </row>
    <row r="49" spans="1:108" ht="15" customHeight="1">
      <c r="A49" s="31"/>
      <c r="B49" s="124" t="s">
        <v>71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86"/>
      <c r="BU49" s="87">
        <v>209293</v>
      </c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9"/>
    </row>
    <row r="50" spans="1:108" ht="15" customHeight="1">
      <c r="A50" s="31"/>
      <c r="B50" s="124" t="s">
        <v>34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86"/>
      <c r="BU50" s="87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9"/>
    </row>
    <row r="51" spans="1:108" ht="15" customHeight="1">
      <c r="A51" s="31"/>
      <c r="B51" s="124" t="s">
        <v>35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86"/>
      <c r="BU51" s="87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9"/>
    </row>
    <row r="52" spans="1:108" ht="15" customHeight="1">
      <c r="A52" s="31"/>
      <c r="B52" s="124" t="s">
        <v>36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86"/>
      <c r="BU52" s="87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9"/>
    </row>
    <row r="53" spans="1:108" ht="15" customHeight="1">
      <c r="A53" s="31"/>
      <c r="B53" s="124" t="s">
        <v>37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86"/>
      <c r="BU53" s="87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9"/>
    </row>
    <row r="54" spans="1:108" ht="15" customHeight="1">
      <c r="A54" s="31"/>
      <c r="B54" s="124" t="s">
        <v>38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86"/>
      <c r="BU54" s="87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9"/>
    </row>
    <row r="55" spans="1:108" ht="15" customHeight="1">
      <c r="A55" s="31"/>
      <c r="B55" s="124" t="s">
        <v>39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86"/>
      <c r="BU55" s="87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9"/>
    </row>
    <row r="56" spans="1:108" ht="15" customHeight="1">
      <c r="A56" s="31"/>
      <c r="B56" s="124" t="s">
        <v>66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86"/>
      <c r="BU56" s="87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9"/>
    </row>
    <row r="57" spans="1:108" ht="15" customHeight="1">
      <c r="A57" s="31"/>
      <c r="B57" s="124" t="s">
        <v>84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86"/>
      <c r="BU57" s="87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9"/>
    </row>
    <row r="58" spans="1:108" ht="15" customHeight="1">
      <c r="A58" s="31"/>
      <c r="B58" s="124" t="s">
        <v>67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86"/>
      <c r="BU58" s="87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9"/>
    </row>
    <row r="59" spans="1:108" ht="15" customHeight="1">
      <c r="A59" s="31"/>
      <c r="B59" s="124" t="s">
        <v>68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86"/>
      <c r="BU59" s="87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9"/>
    </row>
    <row r="60" spans="1:108" ht="15" customHeight="1">
      <c r="A60" s="31"/>
      <c r="B60" s="124" t="s">
        <v>69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86"/>
      <c r="BU60" s="87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9"/>
    </row>
    <row r="61" spans="1:108" ht="15" customHeight="1">
      <c r="A61" s="31"/>
      <c r="B61" s="124" t="s">
        <v>70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86"/>
      <c r="BU61" s="87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9"/>
    </row>
    <row r="62" spans="1:108" ht="45" customHeight="1">
      <c r="A62" s="31"/>
      <c r="B62" s="124" t="s">
        <v>104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86"/>
      <c r="BU62" s="87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9"/>
    </row>
    <row r="63" spans="1:108" ht="15" customHeight="1">
      <c r="A63" s="36"/>
      <c r="B63" s="81" t="s">
        <v>7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2"/>
      <c r="BU63" s="87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9"/>
    </row>
    <row r="64" spans="1:108" ht="15" customHeight="1">
      <c r="A64" s="31"/>
      <c r="B64" s="124" t="s">
        <v>72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86"/>
      <c r="BU64" s="87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9"/>
    </row>
    <row r="65" spans="1:108" ht="15" customHeight="1">
      <c r="A65" s="31"/>
      <c r="B65" s="124" t="s">
        <v>40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86"/>
      <c r="BU65" s="87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9"/>
    </row>
    <row r="66" spans="1:108" ht="15" customHeight="1">
      <c r="A66" s="31"/>
      <c r="B66" s="124" t="s">
        <v>41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86"/>
      <c r="BU66" s="87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9"/>
    </row>
    <row r="67" spans="1:108" ht="15" customHeight="1">
      <c r="A67" s="31"/>
      <c r="B67" s="124" t="s">
        <v>42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86"/>
      <c r="BU67" s="87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9"/>
    </row>
    <row r="68" spans="1:108" ht="15" customHeight="1">
      <c r="A68" s="31"/>
      <c r="B68" s="124" t="s">
        <v>43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86"/>
      <c r="BU68" s="87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9"/>
    </row>
    <row r="69" spans="1:108" ht="15" customHeight="1">
      <c r="A69" s="31"/>
      <c r="B69" s="124" t="s">
        <v>44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86"/>
      <c r="BU69" s="87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9"/>
    </row>
    <row r="70" spans="1:108" ht="15" customHeight="1">
      <c r="A70" s="31"/>
      <c r="B70" s="124" t="s">
        <v>45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86"/>
      <c r="BU70" s="87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9"/>
    </row>
    <row r="71" spans="1:108" ht="15" customHeight="1">
      <c r="A71" s="31"/>
      <c r="B71" s="124" t="s">
        <v>73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86"/>
      <c r="BU71" s="87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9"/>
    </row>
    <row r="72" spans="1:108" ht="15" customHeight="1">
      <c r="A72" s="31"/>
      <c r="B72" s="124" t="s">
        <v>85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86"/>
      <c r="BU72" s="87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9"/>
    </row>
    <row r="73" spans="1:108" ht="15" customHeight="1">
      <c r="A73" s="31"/>
      <c r="B73" s="124" t="s">
        <v>74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86"/>
      <c r="BU73" s="87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9"/>
    </row>
    <row r="74" spans="1:108" ht="15" customHeight="1">
      <c r="A74" s="31"/>
      <c r="B74" s="124" t="s">
        <v>75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86"/>
      <c r="BU74" s="87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9"/>
    </row>
    <row r="75" spans="1:108" ht="15" customHeight="1">
      <c r="A75" s="31"/>
      <c r="B75" s="124" t="s">
        <v>76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86"/>
      <c r="BU75" s="87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9"/>
    </row>
    <row r="76" spans="1:108" ht="15" customHeight="1">
      <c r="A76" s="31"/>
      <c r="B76" s="124" t="s">
        <v>77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86"/>
      <c r="BU76" s="87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9"/>
    </row>
  </sheetData>
  <mergeCells count="147">
    <mergeCell ref="B42:BT42"/>
    <mergeCell ref="BU42:DD42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419"/>
  <sheetViews>
    <sheetView zoomScaleSheetLayoutView="100" workbookViewId="0" topLeftCell="A13">
      <selection activeCell="A18" sqref="A18:AS18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s="3" customFormat="1" ht="14.25">
      <c r="A2" s="90" t="s">
        <v>105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95" t="s">
        <v>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7"/>
      <c r="AT5" s="195" t="s">
        <v>91</v>
      </c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7"/>
      <c r="BJ5" s="195" t="s">
        <v>78</v>
      </c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7"/>
      <c r="CA5" s="201" t="s">
        <v>79</v>
      </c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3"/>
    </row>
    <row r="6" spans="1:108" ht="101.25" customHeight="1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200"/>
      <c r="AT6" s="198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200"/>
      <c r="BJ6" s="198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200"/>
      <c r="CA6" s="193" t="s">
        <v>80</v>
      </c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4"/>
      <c r="CP6" s="193" t="s">
        <v>142</v>
      </c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4"/>
    </row>
    <row r="7" spans="1:108" ht="30" customHeight="1">
      <c r="A7" s="131" t="s">
        <v>46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86"/>
      <c r="AT7" s="153" t="s">
        <v>21</v>
      </c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5"/>
      <c r="BJ7" s="135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7"/>
      <c r="CA7" s="135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7"/>
      <c r="CP7" s="135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7"/>
    </row>
    <row r="8" spans="1:108" s="6" customFormat="1" ht="15" customHeight="1">
      <c r="A8" s="161" t="s">
        <v>106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80"/>
      <c r="AT8" s="141" t="s">
        <v>21</v>
      </c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3"/>
      <c r="BJ8" s="144">
        <f>BJ10+BJ16+BJ23</f>
        <v>1670333</v>
      </c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6"/>
      <c r="CA8" s="144">
        <f>BJ8</f>
        <v>1670333</v>
      </c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6"/>
      <c r="CP8" s="144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6"/>
    </row>
    <row r="9" spans="1:108" s="6" customFormat="1" ht="15" customHeight="1">
      <c r="A9" s="158" t="s">
        <v>7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60"/>
      <c r="AT9" s="153" t="s">
        <v>21</v>
      </c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5"/>
      <c r="BJ9" s="135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7"/>
      <c r="CA9" s="135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7"/>
      <c r="CP9" s="135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7"/>
    </row>
    <row r="10" spans="1:108" s="6" customFormat="1" ht="30" customHeight="1">
      <c r="A10" s="162" t="s">
        <v>139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7"/>
      <c r="AT10" s="153" t="s">
        <v>21</v>
      </c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5"/>
      <c r="BJ10" s="144">
        <f>BJ11+BJ12</f>
        <v>1665533</v>
      </c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6"/>
      <c r="CA10" s="144">
        <f>BJ10</f>
        <v>1665533</v>
      </c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6"/>
      <c r="CP10" s="135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7"/>
    </row>
    <row r="11" spans="1:108" s="38" customFormat="1" ht="15" customHeight="1">
      <c r="A11" s="163" t="s">
        <v>149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5"/>
      <c r="AT11" s="141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3"/>
      <c r="BJ11" s="135">
        <f>BJ39</f>
        <v>412200</v>
      </c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7"/>
      <c r="CA11" s="135">
        <f>BJ11</f>
        <v>412200</v>
      </c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7"/>
      <c r="CP11" s="144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6"/>
    </row>
    <row r="12" spans="1:108" s="38" customFormat="1" ht="15" customHeight="1">
      <c r="A12" s="163" t="s">
        <v>150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5"/>
      <c r="AT12" s="141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3"/>
      <c r="BJ12" s="135">
        <f>BJ40</f>
        <v>1253333</v>
      </c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7"/>
      <c r="CA12" s="135">
        <f>BJ12</f>
        <v>1253333</v>
      </c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7"/>
      <c r="CP12" s="144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6"/>
    </row>
    <row r="13" spans="1:108" s="6" customFormat="1" ht="15" customHeight="1">
      <c r="A13" s="166" t="s">
        <v>145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8"/>
      <c r="AT13" s="153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5"/>
      <c r="BJ13" s="135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7"/>
      <c r="CA13" s="135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7"/>
      <c r="CP13" s="135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7"/>
    </row>
    <row r="14" spans="1:108" s="6" customFormat="1" ht="65.25" customHeight="1">
      <c r="A14" s="131" t="s">
        <v>169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86"/>
      <c r="AT14" s="153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5"/>
      <c r="BJ14" s="135">
        <f>BJ10-BJ15</f>
        <v>1665533</v>
      </c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7"/>
      <c r="CA14" s="135">
        <f>BJ14</f>
        <v>1665533</v>
      </c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7"/>
      <c r="CP14" s="135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7"/>
    </row>
    <row r="15" spans="1:108" s="6" customFormat="1" ht="45" customHeight="1">
      <c r="A15" s="131" t="s">
        <v>170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86"/>
      <c r="AT15" s="153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5"/>
      <c r="BJ15" s="135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7"/>
      <c r="CA15" s="135">
        <f>BJ15</f>
        <v>0</v>
      </c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7"/>
      <c r="CP15" s="135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7"/>
    </row>
    <row r="16" spans="1:108" s="6" customFormat="1" ht="35.25" customHeight="1">
      <c r="A16" s="169" t="s">
        <v>146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1"/>
      <c r="AT16" s="153" t="s">
        <v>21</v>
      </c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5"/>
      <c r="BJ16" s="144">
        <f>BJ18+BJ19+BJ20+BJ21</f>
        <v>4800</v>
      </c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6"/>
      <c r="CA16" s="144">
        <f>BJ16</f>
        <v>4800</v>
      </c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6"/>
      <c r="CP16" s="135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7"/>
    </row>
    <row r="17" spans="1:108" s="6" customFormat="1" ht="18" customHeight="1">
      <c r="A17" s="166" t="s">
        <v>7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8"/>
      <c r="AT17" s="153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5"/>
      <c r="BJ17" s="135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7"/>
      <c r="CA17" s="135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7"/>
      <c r="CP17" s="135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7"/>
    </row>
    <row r="18" spans="1:108" s="6" customFormat="1" ht="31.5" customHeight="1">
      <c r="A18" s="132" t="s">
        <v>183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4"/>
      <c r="AT18" s="153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5"/>
      <c r="BJ18" s="135">
        <f>BJ46</f>
        <v>4800</v>
      </c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7"/>
      <c r="CA18" s="135">
        <f>BJ18</f>
        <v>4800</v>
      </c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7"/>
      <c r="CP18" s="135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7"/>
    </row>
    <row r="19" spans="1:108" s="6" customFormat="1" ht="39" customHeight="1">
      <c r="A19" s="131" t="s">
        <v>172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86"/>
      <c r="AT19" s="153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5"/>
      <c r="BJ19" s="135">
        <f>BJ47</f>
        <v>0</v>
      </c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7"/>
      <c r="CA19" s="135">
        <f>BJ19</f>
        <v>0</v>
      </c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7"/>
      <c r="CP19" s="135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7"/>
    </row>
    <row r="20" spans="1:108" s="6" customFormat="1" ht="36" customHeight="1">
      <c r="A20" s="131" t="s">
        <v>173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86"/>
      <c r="AT20" s="153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5"/>
      <c r="BJ20" s="135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7"/>
      <c r="CA20" s="135">
        <f>BJ20</f>
        <v>0</v>
      </c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7"/>
      <c r="CP20" s="135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7"/>
    </row>
    <row r="21" spans="1:108" s="6" customFormat="1" ht="33.75" customHeight="1">
      <c r="A21" s="131" t="s">
        <v>174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86"/>
      <c r="AT21" s="153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5"/>
      <c r="BJ21" s="135">
        <f>BJ49</f>
        <v>0</v>
      </c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7"/>
      <c r="CA21" s="135">
        <f>BJ21</f>
        <v>0</v>
      </c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7"/>
      <c r="CP21" s="135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7"/>
    </row>
    <row r="22" spans="1:108" s="6" customFormat="1" ht="15" customHeight="1">
      <c r="A22" s="162" t="s">
        <v>97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7"/>
      <c r="AT22" s="153" t="s">
        <v>21</v>
      </c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5"/>
      <c r="BJ22" s="135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7"/>
      <c r="CA22" s="135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7"/>
      <c r="CP22" s="135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7"/>
    </row>
    <row r="23" spans="1:108" s="6" customFormat="1" ht="105.75" customHeight="1">
      <c r="A23" s="162" t="s">
        <v>140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7"/>
      <c r="AT23" s="190" t="s">
        <v>21</v>
      </c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2"/>
      <c r="BJ23" s="182">
        <f>BJ25+BJ26</f>
        <v>0</v>
      </c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4"/>
      <c r="CA23" s="182">
        <f>BJ23</f>
        <v>0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4"/>
      <c r="CP23" s="179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1"/>
    </row>
    <row r="24" spans="1:108" s="6" customFormat="1" ht="15" customHeight="1">
      <c r="A24" s="158" t="s">
        <v>7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60"/>
      <c r="AT24" s="153" t="s">
        <v>21</v>
      </c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5"/>
      <c r="BJ24" s="135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7"/>
      <c r="CA24" s="135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7"/>
      <c r="CP24" s="135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7"/>
    </row>
    <row r="25" spans="1:108" s="6" customFormat="1" ht="10.5" customHeight="1">
      <c r="A25" s="131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86"/>
      <c r="AT25" s="153" t="s">
        <v>21</v>
      </c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5"/>
      <c r="BJ25" s="135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7"/>
      <c r="CA25" s="135">
        <f>BJ25</f>
        <v>0</v>
      </c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7"/>
      <c r="CP25" s="135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7"/>
    </row>
    <row r="26" spans="1:108" s="6" customFormat="1" ht="15" customHeight="1">
      <c r="A26" s="131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86"/>
      <c r="AT26" s="153" t="s">
        <v>21</v>
      </c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5"/>
      <c r="BJ26" s="135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7"/>
      <c r="CA26" s="135">
        <f>BJ26</f>
        <v>0</v>
      </c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7"/>
      <c r="CP26" s="135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7"/>
    </row>
    <row r="27" spans="1:108" s="6" customFormat="1" ht="30" customHeight="1">
      <c r="A27" s="162" t="s">
        <v>107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7"/>
      <c r="AT27" s="153" t="s">
        <v>21</v>
      </c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5"/>
      <c r="BJ27" s="135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7"/>
      <c r="CA27" s="135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7"/>
      <c r="CP27" s="135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7"/>
    </row>
    <row r="28" spans="1:108" s="6" customFormat="1" ht="15" customHeight="1">
      <c r="A28" s="158" t="s">
        <v>7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60"/>
      <c r="AT28" s="153" t="s">
        <v>21</v>
      </c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5"/>
      <c r="BJ28" s="135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7"/>
      <c r="CA28" s="135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7"/>
      <c r="CP28" s="135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7"/>
    </row>
    <row r="29" spans="1:108" s="6" customFormat="1" ht="45.75" customHeight="1">
      <c r="A29" s="187" t="s">
        <v>154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9"/>
      <c r="AT29" s="153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5"/>
      <c r="BJ29" s="135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7"/>
      <c r="CA29" s="135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7"/>
      <c r="CP29" s="135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7"/>
    </row>
    <row r="30" spans="1:108" s="6" customFormat="1" ht="18" customHeight="1">
      <c r="A30" s="163" t="s">
        <v>155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5"/>
      <c r="AT30" s="153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5"/>
      <c r="BJ30" s="135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7"/>
      <c r="CA30" s="135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7"/>
      <c r="CP30" s="135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7"/>
    </row>
    <row r="31" spans="1:108" s="6" customFormat="1" ht="20.25" customHeight="1">
      <c r="A31" s="163" t="s">
        <v>156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5"/>
      <c r="AT31" s="153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5"/>
      <c r="BJ31" s="135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7"/>
      <c r="CA31" s="135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7"/>
      <c r="CP31" s="135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7"/>
    </row>
    <row r="32" spans="1:108" s="6" customFormat="1" ht="35.25" customHeight="1">
      <c r="A32" s="169" t="s">
        <v>147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1"/>
      <c r="AT32" s="153" t="s">
        <v>21</v>
      </c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5"/>
      <c r="BJ32" s="135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7"/>
      <c r="CA32" s="135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7"/>
      <c r="CP32" s="135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7"/>
    </row>
    <row r="33" spans="1:108" s="6" customFormat="1" ht="30" customHeight="1">
      <c r="A33" s="162" t="s">
        <v>81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7"/>
      <c r="AT33" s="153" t="s">
        <v>21</v>
      </c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5"/>
      <c r="BJ33" s="135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7"/>
      <c r="CA33" s="135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7"/>
      <c r="CP33" s="135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7"/>
    </row>
    <row r="34" spans="1:108" s="6" customFormat="1" ht="19.5" customHeight="1">
      <c r="A34" s="162" t="s">
        <v>148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7"/>
      <c r="AT34" s="153" t="s">
        <v>21</v>
      </c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5"/>
      <c r="BJ34" s="135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7"/>
      <c r="CA34" s="135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7"/>
      <c r="CP34" s="135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7"/>
    </row>
    <row r="35" spans="1:108" s="6" customFormat="1" ht="30" customHeight="1">
      <c r="A35" s="37"/>
      <c r="B35" s="124" t="s">
        <v>47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86"/>
      <c r="AT35" s="153" t="s">
        <v>21</v>
      </c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5"/>
      <c r="BJ35" s="135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7"/>
      <c r="CA35" s="135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7"/>
      <c r="CP35" s="135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7"/>
    </row>
    <row r="36" spans="1:108" s="38" customFormat="1" ht="15" customHeight="1">
      <c r="A36" s="17"/>
      <c r="B36" s="79" t="s">
        <v>108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80"/>
      <c r="AT36" s="141">
        <v>900</v>
      </c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3"/>
      <c r="BJ36" s="144">
        <f>BJ37+BJ44+BJ50</f>
        <v>1670333</v>
      </c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6"/>
      <c r="CA36" s="144">
        <f>BJ36</f>
        <v>1670333</v>
      </c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6"/>
      <c r="CP36" s="144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6"/>
    </row>
    <row r="37" spans="1:108" s="38" customFormat="1" ht="29.25" customHeight="1">
      <c r="A37" s="147" t="s">
        <v>151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9"/>
      <c r="AT37" s="141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3"/>
      <c r="BJ37" s="144">
        <f>BJ39+BJ40</f>
        <v>1665533</v>
      </c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6"/>
      <c r="CA37" s="144">
        <f>BJ37</f>
        <v>1665533</v>
      </c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6"/>
      <c r="CP37" s="144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6"/>
    </row>
    <row r="38" spans="1:108" s="38" customFormat="1" ht="14.25" customHeight="1">
      <c r="A38" s="138" t="s">
        <v>7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40"/>
      <c r="AT38" s="141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3"/>
      <c r="BJ38" s="135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7"/>
      <c r="CA38" s="135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7"/>
      <c r="CP38" s="144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6"/>
    </row>
    <row r="39" spans="1:108" s="38" customFormat="1" ht="14.25" customHeight="1">
      <c r="A39" s="163" t="s">
        <v>149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5"/>
      <c r="AT39" s="141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3"/>
      <c r="BJ39" s="135">
        <f>BJ56+BJ119+BJ292+BJ307</f>
        <v>412200</v>
      </c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7"/>
      <c r="CA39" s="135">
        <f>BJ39</f>
        <v>412200</v>
      </c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7"/>
      <c r="CP39" s="144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6"/>
    </row>
    <row r="40" spans="1:108" s="38" customFormat="1" ht="14.25" customHeight="1">
      <c r="A40" s="163" t="s">
        <v>150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5"/>
      <c r="AT40" s="141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3"/>
      <c r="BJ40" s="135">
        <f>BJ57+BJ120+BJ308</f>
        <v>1253333</v>
      </c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7"/>
      <c r="CA40" s="135">
        <f>BJ40</f>
        <v>1253333</v>
      </c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7"/>
      <c r="CP40" s="144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6"/>
    </row>
    <row r="41" spans="1:108" s="38" customFormat="1" ht="14.25" customHeight="1">
      <c r="A41" s="68"/>
      <c r="B41" s="133" t="s">
        <v>7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4"/>
      <c r="AT41" s="65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7"/>
      <c r="BJ41" s="60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61"/>
      <c r="CA41" s="135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7"/>
      <c r="CP41" s="62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4"/>
    </row>
    <row r="42" spans="1:108" s="38" customFormat="1" ht="63" customHeight="1">
      <c r="A42" s="132" t="s">
        <v>169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69"/>
      <c r="AT42" s="65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7"/>
      <c r="BJ42" s="135">
        <f>BJ59+BJ122+BJ295+BJ310</f>
        <v>1665533</v>
      </c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7"/>
      <c r="CA42" s="135">
        <f>BJ42</f>
        <v>1665533</v>
      </c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7"/>
      <c r="CP42" s="62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4"/>
    </row>
    <row r="43" spans="1:108" s="38" customFormat="1" ht="48" customHeight="1">
      <c r="A43" s="131" t="s">
        <v>170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86"/>
      <c r="AT43" s="65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7"/>
      <c r="BJ43" s="135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7"/>
      <c r="CA43" s="135">
        <f>BJ43</f>
        <v>0</v>
      </c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7"/>
      <c r="CP43" s="62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4"/>
    </row>
    <row r="44" spans="1:108" s="38" customFormat="1" ht="14.25">
      <c r="A44" s="147" t="s">
        <v>152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9"/>
      <c r="AT44" s="141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3"/>
      <c r="BJ44" s="144">
        <f>BJ46+BJ47+BJ48+BJ49</f>
        <v>4800</v>
      </c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6"/>
      <c r="CA44" s="144">
        <f>BJ44</f>
        <v>4800</v>
      </c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6"/>
      <c r="CP44" s="144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6"/>
    </row>
    <row r="45" spans="1:108" s="38" customFormat="1" ht="15">
      <c r="A45" s="138" t="s">
        <v>7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40"/>
      <c r="AT45" s="141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3"/>
      <c r="BJ45" s="135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7"/>
      <c r="CA45" s="135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7"/>
      <c r="CP45" s="144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6"/>
    </row>
    <row r="46" spans="1:108" s="38" customFormat="1" ht="33" customHeight="1">
      <c r="A46" s="132" t="s">
        <v>183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4"/>
      <c r="AT46" s="153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5"/>
      <c r="BJ46" s="135">
        <f>BJ63+BJ126+BJ298+++BJ313</f>
        <v>4800</v>
      </c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7"/>
      <c r="CA46" s="135">
        <f>BJ46</f>
        <v>4800</v>
      </c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7"/>
      <c r="CP46" s="144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6"/>
    </row>
    <row r="47" spans="1:108" s="38" customFormat="1" ht="36.75" customHeight="1">
      <c r="A47" s="131" t="s">
        <v>172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86"/>
      <c r="AT47" s="153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5"/>
      <c r="BJ47" s="135">
        <f>BJ64+BJ127+BJ299+BJ299+BJ314</f>
        <v>0</v>
      </c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7"/>
      <c r="CA47" s="135">
        <f>BJ47</f>
        <v>0</v>
      </c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7"/>
      <c r="CP47" s="144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6"/>
    </row>
    <row r="48" spans="1:108" s="38" customFormat="1" ht="34.5" customHeight="1">
      <c r="A48" s="131" t="s">
        <v>173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86"/>
      <c r="AT48" s="153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5"/>
      <c r="BJ48" s="135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7"/>
      <c r="CA48" s="135">
        <f>BJ48</f>
        <v>0</v>
      </c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7"/>
      <c r="CP48" s="144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6"/>
    </row>
    <row r="49" spans="1:108" s="38" customFormat="1" ht="32.25" customHeight="1">
      <c r="A49" s="131" t="s">
        <v>174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86"/>
      <c r="AT49" s="153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5"/>
      <c r="BJ49" s="135">
        <f>BJ129</f>
        <v>0</v>
      </c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7"/>
      <c r="CA49" s="135">
        <f>BJ49</f>
        <v>0</v>
      </c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7"/>
      <c r="CP49" s="144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6"/>
    </row>
    <row r="50" spans="1:108" s="38" customFormat="1" ht="30" customHeight="1">
      <c r="A50" s="147" t="s">
        <v>153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9"/>
      <c r="AT50" s="141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3"/>
      <c r="BJ50" s="144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6"/>
      <c r="CA50" s="144">
        <f>BJ50</f>
        <v>0</v>
      </c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6"/>
      <c r="CP50" s="144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6"/>
    </row>
    <row r="51" spans="1:108" s="38" customFormat="1" ht="14.25" customHeight="1">
      <c r="A51" s="138" t="s">
        <v>7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40"/>
      <c r="AT51" s="141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3"/>
      <c r="BJ51" s="135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7"/>
      <c r="CA51" s="135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7"/>
      <c r="CP51" s="144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6"/>
    </row>
    <row r="52" spans="1:108" s="6" customFormat="1" ht="15">
      <c r="A52" s="37"/>
      <c r="B52" s="124" t="s">
        <v>7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86"/>
      <c r="AT52" s="153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5"/>
      <c r="BJ52" s="135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7"/>
      <c r="CA52" s="135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7"/>
      <c r="CP52" s="135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7"/>
    </row>
    <row r="53" spans="1:108" s="6" customFormat="1" ht="30" customHeight="1">
      <c r="A53" s="37"/>
      <c r="B53" s="185" t="s">
        <v>27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6"/>
      <c r="AT53" s="153">
        <v>210</v>
      </c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5"/>
      <c r="BJ53" s="144">
        <f>BJ70+BJ85+BJ101</f>
        <v>1264366</v>
      </c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6"/>
      <c r="CA53" s="144">
        <f>BJ53</f>
        <v>1264366</v>
      </c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6"/>
      <c r="CP53" s="135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7"/>
    </row>
    <row r="54" spans="1:108" s="38" customFormat="1" ht="28.5" customHeight="1">
      <c r="A54" s="147" t="s">
        <v>151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9"/>
      <c r="AT54" s="141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3"/>
      <c r="BJ54" s="144">
        <f>BJ56+BJ57</f>
        <v>1264366</v>
      </c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6"/>
      <c r="CA54" s="144">
        <f>BJ54</f>
        <v>1264366</v>
      </c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6"/>
      <c r="CP54" s="144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6"/>
    </row>
    <row r="55" spans="1:108" s="38" customFormat="1" ht="14.25" customHeight="1">
      <c r="A55" s="138" t="s">
        <v>7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41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3"/>
      <c r="BJ55" s="135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7"/>
      <c r="CA55" s="135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7"/>
      <c r="CP55" s="144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6"/>
    </row>
    <row r="56" spans="1:108" s="38" customFormat="1" ht="14.25" customHeight="1">
      <c r="A56" s="138" t="s">
        <v>149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41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3"/>
      <c r="BJ56" s="135">
        <f>BJ73+BJ88+BJ104</f>
        <v>14850</v>
      </c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7"/>
      <c r="CA56" s="135">
        <f>BJ56</f>
        <v>14850</v>
      </c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7"/>
      <c r="CP56" s="144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6"/>
    </row>
    <row r="57" spans="1:108" s="38" customFormat="1" ht="14.25" customHeight="1">
      <c r="A57" s="138" t="s">
        <v>150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40"/>
      <c r="AT57" s="141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3"/>
      <c r="BJ57" s="135">
        <f>BJ74+BJ89+BJ105</f>
        <v>1249516</v>
      </c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7"/>
      <c r="CA57" s="135">
        <f>BJ57</f>
        <v>1249516</v>
      </c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7"/>
      <c r="CP57" s="144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6"/>
    </row>
    <row r="58" spans="1:108" s="38" customFormat="1" ht="14.25" customHeight="1">
      <c r="A58" s="132" t="s">
        <v>7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4"/>
      <c r="AT58" s="65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7"/>
      <c r="BJ58" s="135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7"/>
      <c r="CA58" s="135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61"/>
      <c r="CP58" s="62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4"/>
    </row>
    <row r="59" spans="1:108" s="38" customFormat="1" ht="59.25" customHeight="1">
      <c r="A59" s="131" t="s">
        <v>169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86"/>
      <c r="AT59" s="65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7"/>
      <c r="BJ59" s="135">
        <f>BJ76+BJ91+BJ107</f>
        <v>1264366</v>
      </c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7"/>
      <c r="CA59" s="135">
        <f>BJ59</f>
        <v>1264366</v>
      </c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61"/>
      <c r="CP59" s="62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4"/>
    </row>
    <row r="60" spans="1:108" s="38" customFormat="1" ht="48" customHeight="1">
      <c r="A60" s="131" t="s">
        <v>170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86"/>
      <c r="AT60" s="65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7"/>
      <c r="BJ60" s="135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7"/>
      <c r="CA60" s="135">
        <f>BJ60</f>
        <v>0</v>
      </c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61"/>
      <c r="CP60" s="62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4"/>
    </row>
    <row r="61" spans="1:108" s="38" customFormat="1" ht="15" customHeight="1">
      <c r="A61" s="147" t="s">
        <v>152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9"/>
      <c r="AT61" s="141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3"/>
      <c r="BJ61" s="144">
        <f>BJ77+BJ93+BJ108</f>
        <v>0</v>
      </c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6"/>
      <c r="CA61" s="144">
        <f>BJ61</f>
        <v>0</v>
      </c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6"/>
      <c r="CP61" s="144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6"/>
    </row>
    <row r="62" spans="1:108" s="38" customFormat="1" ht="15" customHeight="1">
      <c r="A62" s="138" t="s">
        <v>7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40"/>
      <c r="AT62" s="141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3"/>
      <c r="BJ62" s="135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7"/>
      <c r="CA62" s="135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7"/>
      <c r="CP62" s="144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6"/>
    </row>
    <row r="63" spans="1:108" s="38" customFormat="1" ht="15" customHeight="1">
      <c r="A63" s="138" t="s">
        <v>171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40"/>
      <c r="AT63" s="141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3"/>
      <c r="BJ63" s="135">
        <f>BJ79+BJ95+BJ110</f>
        <v>0</v>
      </c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7"/>
      <c r="CA63" s="135">
        <f>BJ63</f>
        <v>0</v>
      </c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7"/>
      <c r="CP63" s="144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6"/>
    </row>
    <row r="64" spans="1:108" s="38" customFormat="1" ht="33" customHeight="1">
      <c r="A64" s="150" t="s">
        <v>172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2"/>
      <c r="AT64" s="141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3"/>
      <c r="BJ64" s="135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7"/>
      <c r="CA64" s="135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7"/>
      <c r="CP64" s="144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6"/>
    </row>
    <row r="65" spans="1:108" s="38" customFormat="1" ht="32.25" customHeight="1">
      <c r="A65" s="150" t="s">
        <v>173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2"/>
      <c r="AT65" s="141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3"/>
      <c r="BJ65" s="135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7"/>
      <c r="CA65" s="135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7"/>
      <c r="CP65" s="144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6"/>
    </row>
    <row r="66" spans="1:108" s="38" customFormat="1" ht="30.75" customHeight="1">
      <c r="A66" s="150" t="s">
        <v>174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2"/>
      <c r="AT66" s="141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3"/>
      <c r="BJ66" s="135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7"/>
      <c r="CA66" s="135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7"/>
      <c r="CP66" s="144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6"/>
    </row>
    <row r="67" spans="1:108" s="38" customFormat="1" ht="29.25" customHeight="1">
      <c r="A67" s="147" t="s">
        <v>153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9"/>
      <c r="AT67" s="141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3"/>
      <c r="BJ67" s="144">
        <f>BJ83+BJ99+BJ114</f>
        <v>0</v>
      </c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6"/>
      <c r="CA67" s="144">
        <f>BJ67</f>
        <v>0</v>
      </c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6"/>
      <c r="CP67" s="144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6"/>
    </row>
    <row r="68" spans="1:108" s="38" customFormat="1" ht="14.25" customHeight="1">
      <c r="A68" s="138" t="s">
        <v>7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40"/>
      <c r="AT68" s="141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3"/>
      <c r="BJ68" s="135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7"/>
      <c r="CA68" s="135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7"/>
      <c r="CP68" s="144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6"/>
    </row>
    <row r="69" spans="1:108" s="6" customFormat="1" ht="15">
      <c r="A69" s="37"/>
      <c r="B69" s="124" t="s">
        <v>1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86"/>
      <c r="AT69" s="153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5"/>
      <c r="BJ69" s="135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7"/>
      <c r="CA69" s="135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7"/>
      <c r="CP69" s="135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7"/>
    </row>
    <row r="70" spans="1:108" s="6" customFormat="1" ht="15">
      <c r="A70" s="37"/>
      <c r="B70" s="156" t="s">
        <v>28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7"/>
      <c r="AT70" s="153">
        <v>211</v>
      </c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5"/>
      <c r="BJ70" s="144">
        <f>BJ71+BJ77+BJ83</f>
        <v>974039</v>
      </c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6"/>
      <c r="CA70" s="144">
        <f>BJ70</f>
        <v>974039</v>
      </c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6"/>
      <c r="CP70" s="135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7"/>
    </row>
    <row r="71" spans="1:108" s="38" customFormat="1" ht="31.5" customHeight="1">
      <c r="A71" s="147" t="s">
        <v>151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9"/>
      <c r="AT71" s="141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3"/>
      <c r="BJ71" s="144">
        <f>BJ73+BJ74</f>
        <v>974039</v>
      </c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6"/>
      <c r="CA71" s="144">
        <f>BJ71</f>
        <v>974039</v>
      </c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6"/>
      <c r="CP71" s="144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6"/>
    </row>
    <row r="72" spans="1:108" s="38" customFormat="1" ht="14.25" customHeight="1">
      <c r="A72" s="138" t="s">
        <v>7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40"/>
      <c r="AT72" s="141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3"/>
      <c r="BJ72" s="135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7"/>
      <c r="CA72" s="135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7"/>
      <c r="CP72" s="144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6"/>
    </row>
    <row r="73" spans="1:108" s="38" customFormat="1" ht="14.25" customHeight="1">
      <c r="A73" s="138" t="s">
        <v>149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40"/>
      <c r="AT73" s="141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3"/>
      <c r="BJ73" s="135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7"/>
      <c r="CA73" s="135">
        <f>BJ73</f>
        <v>0</v>
      </c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7"/>
      <c r="CP73" s="144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6"/>
    </row>
    <row r="74" spans="1:108" s="38" customFormat="1" ht="14.25" customHeight="1">
      <c r="A74" s="138" t="s">
        <v>150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40"/>
      <c r="AT74" s="141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3"/>
      <c r="BJ74" s="135">
        <v>974039</v>
      </c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7"/>
      <c r="CA74" s="135">
        <f>BJ74</f>
        <v>974039</v>
      </c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7"/>
      <c r="CP74" s="144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6"/>
    </row>
    <row r="75" spans="1:108" s="38" customFormat="1" ht="14.25" customHeight="1">
      <c r="A75" s="132" t="s">
        <v>7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4"/>
      <c r="AT75" s="65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7"/>
      <c r="BJ75" s="135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7"/>
      <c r="CA75" s="135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61"/>
      <c r="CP75" s="62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4"/>
    </row>
    <row r="76" spans="1:108" s="38" customFormat="1" ht="58.5" customHeight="1">
      <c r="A76" s="131" t="s">
        <v>169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86"/>
      <c r="AT76" s="65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7"/>
      <c r="BJ76" s="135">
        <v>974039</v>
      </c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61"/>
      <c r="CA76" s="135">
        <f>BJ76</f>
        <v>974039</v>
      </c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61"/>
      <c r="CP76" s="62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4"/>
    </row>
    <row r="77" spans="1:108" s="38" customFormat="1" ht="15" customHeight="1">
      <c r="A77" s="147" t="s">
        <v>152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9"/>
      <c r="AT77" s="141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3"/>
      <c r="BJ77" s="144">
        <f>BJ79+BJ80+BJ81+BJ82</f>
        <v>0</v>
      </c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6"/>
      <c r="CA77" s="144">
        <f>BJ77</f>
        <v>0</v>
      </c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6"/>
      <c r="CP77" s="144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6"/>
    </row>
    <row r="78" spans="1:108" s="38" customFormat="1" ht="15" customHeight="1">
      <c r="A78" s="138" t="s">
        <v>7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40"/>
      <c r="AT78" s="141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3"/>
      <c r="BJ78" s="135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7"/>
      <c r="CA78" s="135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7"/>
      <c r="CP78" s="144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6"/>
    </row>
    <row r="79" spans="1:108" s="38" customFormat="1" ht="15" customHeight="1">
      <c r="A79" s="138" t="s">
        <v>171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40"/>
      <c r="AT79" s="141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3"/>
      <c r="BJ79" s="135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7"/>
      <c r="CA79" s="135">
        <f>BJ79</f>
        <v>0</v>
      </c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7"/>
      <c r="CP79" s="144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6"/>
    </row>
    <row r="80" spans="1:108" s="38" customFormat="1" ht="31.5" customHeight="1">
      <c r="A80" s="150" t="s">
        <v>172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2"/>
      <c r="AT80" s="141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3"/>
      <c r="BJ80" s="135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7"/>
      <c r="CA80" s="135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7"/>
      <c r="CP80" s="144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6"/>
    </row>
    <row r="81" spans="1:108" s="38" customFormat="1" ht="31.5" customHeight="1">
      <c r="A81" s="150" t="s">
        <v>173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2"/>
      <c r="AT81" s="141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3"/>
      <c r="BJ81" s="135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7"/>
      <c r="CA81" s="135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7"/>
      <c r="CP81" s="144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6"/>
    </row>
    <row r="82" spans="1:108" s="38" customFormat="1" ht="31.5" customHeight="1">
      <c r="A82" s="150" t="s">
        <v>174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2"/>
      <c r="AT82" s="141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3"/>
      <c r="BJ82" s="135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7"/>
      <c r="CA82" s="135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  <c r="CO82" s="137"/>
      <c r="CP82" s="144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6"/>
    </row>
    <row r="83" spans="1:108" s="38" customFormat="1" ht="30" customHeight="1">
      <c r="A83" s="147" t="s">
        <v>153</v>
      </c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9"/>
      <c r="AT83" s="141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3"/>
      <c r="BJ83" s="144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6"/>
      <c r="CA83" s="144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6"/>
      <c r="CP83" s="144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6"/>
    </row>
    <row r="84" spans="1:108" s="38" customFormat="1" ht="14.25" customHeight="1">
      <c r="A84" s="138" t="s">
        <v>7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40"/>
      <c r="AT84" s="141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3"/>
      <c r="BJ84" s="135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7"/>
      <c r="CA84" s="135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7"/>
      <c r="CP84" s="144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6"/>
    </row>
    <row r="85" spans="1:108" s="6" customFormat="1" ht="15">
      <c r="A85" s="37"/>
      <c r="B85" s="156" t="s">
        <v>29</v>
      </c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7"/>
      <c r="AT85" s="153">
        <v>212</v>
      </c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5"/>
      <c r="BJ85" s="144">
        <f>BJ86+BJ93+BJ99</f>
        <v>22050</v>
      </c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6"/>
      <c r="CA85" s="144">
        <f>BJ85</f>
        <v>22050</v>
      </c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6"/>
      <c r="CP85" s="135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7"/>
    </row>
    <row r="86" spans="1:108" s="38" customFormat="1" ht="30" customHeight="1">
      <c r="A86" s="147" t="s">
        <v>151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9"/>
      <c r="AT86" s="141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3"/>
      <c r="BJ86" s="144">
        <f>BJ88+BJ89</f>
        <v>22050</v>
      </c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6"/>
      <c r="CA86" s="144">
        <f>BJ86</f>
        <v>22050</v>
      </c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6"/>
      <c r="CP86" s="144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6"/>
    </row>
    <row r="87" spans="1:108" s="38" customFormat="1" ht="14.25" customHeight="1">
      <c r="A87" s="138" t="s">
        <v>7</v>
      </c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40"/>
      <c r="AT87" s="141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3"/>
      <c r="BJ87" s="135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7"/>
      <c r="CA87" s="135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7"/>
      <c r="CP87" s="144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6"/>
    </row>
    <row r="88" spans="1:108" s="38" customFormat="1" ht="14.25" customHeight="1">
      <c r="A88" s="138" t="s">
        <v>149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40"/>
      <c r="AT88" s="141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3"/>
      <c r="BJ88" s="135">
        <v>14850</v>
      </c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7"/>
      <c r="CA88" s="135">
        <f>BJ88</f>
        <v>14850</v>
      </c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7"/>
      <c r="CP88" s="144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6"/>
    </row>
    <row r="89" spans="1:108" s="38" customFormat="1" ht="14.25" customHeight="1">
      <c r="A89" s="138" t="s">
        <v>150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40"/>
      <c r="AT89" s="141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3"/>
      <c r="BJ89" s="135">
        <v>7200</v>
      </c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7"/>
      <c r="CA89" s="135">
        <f>BJ89</f>
        <v>7200</v>
      </c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7"/>
      <c r="CP89" s="144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6"/>
    </row>
    <row r="90" spans="1:108" s="38" customFormat="1" ht="14.25" customHeight="1">
      <c r="A90" s="132" t="s">
        <v>7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4"/>
      <c r="AT90" s="65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7"/>
      <c r="BJ90" s="135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7"/>
      <c r="CA90" s="135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7"/>
      <c r="CP90" s="62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4"/>
    </row>
    <row r="91" spans="1:108" s="38" customFormat="1" ht="60" customHeight="1">
      <c r="A91" s="131" t="s">
        <v>169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86"/>
      <c r="AT91" s="65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7"/>
      <c r="BJ91" s="135">
        <v>22050</v>
      </c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7"/>
      <c r="CA91" s="135">
        <f>BJ91</f>
        <v>22050</v>
      </c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7"/>
      <c r="CP91" s="62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4"/>
    </row>
    <row r="92" spans="1:108" s="38" customFormat="1" ht="45.75" customHeight="1">
      <c r="A92" s="132" t="s">
        <v>170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70"/>
      <c r="AT92" s="65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7"/>
      <c r="BJ92" s="60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7"/>
      <c r="CA92" s="135">
        <f>BK92</f>
        <v>0</v>
      </c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61"/>
      <c r="CP92" s="62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4"/>
    </row>
    <row r="93" spans="1:108" s="38" customFormat="1" ht="15" customHeight="1">
      <c r="A93" s="147" t="s">
        <v>152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9"/>
      <c r="AT93" s="141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3"/>
      <c r="BJ93" s="135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7"/>
      <c r="CA93" s="135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7"/>
      <c r="CP93" s="144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6"/>
    </row>
    <row r="94" spans="1:108" s="38" customFormat="1" ht="15" customHeight="1">
      <c r="A94" s="138" t="s">
        <v>7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40"/>
      <c r="AT94" s="141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3"/>
      <c r="BJ94" s="135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7"/>
      <c r="CA94" s="135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7"/>
      <c r="CP94" s="144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6"/>
    </row>
    <row r="95" spans="1:108" s="38" customFormat="1" ht="15" customHeight="1">
      <c r="A95" s="138" t="s">
        <v>171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40"/>
      <c r="AT95" s="141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3"/>
      <c r="BJ95" s="135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7"/>
      <c r="CA95" s="135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7"/>
      <c r="CP95" s="144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6"/>
    </row>
    <row r="96" spans="1:108" s="38" customFormat="1" ht="33.75" customHeight="1">
      <c r="A96" s="150" t="s">
        <v>172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2"/>
      <c r="AT96" s="141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3"/>
      <c r="BJ96" s="135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7"/>
      <c r="CA96" s="135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7"/>
      <c r="CP96" s="144"/>
      <c r="CQ96" s="145"/>
      <c r="CR96" s="145"/>
      <c r="CS96" s="145"/>
      <c r="CT96" s="145"/>
      <c r="CU96" s="145"/>
      <c r="CV96" s="145"/>
      <c r="CW96" s="145"/>
      <c r="CX96" s="145"/>
      <c r="CY96" s="145"/>
      <c r="CZ96" s="145"/>
      <c r="DA96" s="145"/>
      <c r="DB96" s="145"/>
      <c r="DC96" s="145"/>
      <c r="DD96" s="146"/>
    </row>
    <row r="97" spans="1:108" s="38" customFormat="1" ht="29.25" customHeight="1">
      <c r="A97" s="150" t="s">
        <v>173</v>
      </c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2"/>
      <c r="AT97" s="141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3"/>
      <c r="BJ97" s="135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7"/>
      <c r="CA97" s="135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7"/>
      <c r="CP97" s="144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6"/>
    </row>
    <row r="98" spans="1:108" s="38" customFormat="1" ht="30.75" customHeight="1">
      <c r="A98" s="150" t="s">
        <v>174</v>
      </c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2"/>
      <c r="AT98" s="141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3"/>
      <c r="BJ98" s="135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7"/>
      <c r="CA98" s="135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7"/>
      <c r="CP98" s="144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/>
      <c r="DC98" s="145"/>
      <c r="DD98" s="146"/>
    </row>
    <row r="99" spans="1:108" s="38" customFormat="1" ht="30.75" customHeight="1">
      <c r="A99" s="147" t="s">
        <v>153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9"/>
      <c r="AT99" s="141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3"/>
      <c r="BJ99" s="135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7"/>
      <c r="CA99" s="135"/>
      <c r="CB99" s="136"/>
      <c r="CC99" s="136"/>
      <c r="CD99" s="136"/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7"/>
      <c r="CP99" s="144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6"/>
    </row>
    <row r="100" spans="1:108" s="38" customFormat="1" ht="15" customHeight="1">
      <c r="A100" s="138" t="s">
        <v>7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40"/>
      <c r="AT100" s="141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3"/>
      <c r="BJ100" s="135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7"/>
      <c r="CA100" s="135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7"/>
      <c r="CP100" s="144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5"/>
      <c r="DB100" s="145"/>
      <c r="DC100" s="145"/>
      <c r="DD100" s="146"/>
    </row>
    <row r="101" spans="1:108" s="6" customFormat="1" ht="33" customHeight="1">
      <c r="A101" s="37"/>
      <c r="B101" s="156" t="s">
        <v>90</v>
      </c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7"/>
      <c r="AT101" s="153">
        <v>213</v>
      </c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5"/>
      <c r="BJ101" s="144">
        <f>BJ102+BJ108+BJ114</f>
        <v>268277</v>
      </c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6"/>
      <c r="CA101" s="144">
        <f>BJ101</f>
        <v>268277</v>
      </c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6"/>
      <c r="CP101" s="135"/>
      <c r="CQ101" s="136"/>
      <c r="CR101" s="136"/>
      <c r="CS101" s="136"/>
      <c r="CT101" s="136"/>
      <c r="CU101" s="136"/>
      <c r="CV101" s="136"/>
      <c r="CW101" s="136"/>
      <c r="CX101" s="136"/>
      <c r="CY101" s="136"/>
      <c r="CZ101" s="136"/>
      <c r="DA101" s="136"/>
      <c r="DB101" s="136"/>
      <c r="DC101" s="136"/>
      <c r="DD101" s="137"/>
    </row>
    <row r="102" spans="1:108" s="38" customFormat="1" ht="29.25" customHeight="1">
      <c r="A102" s="147" t="s">
        <v>151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9"/>
      <c r="AT102" s="141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3"/>
      <c r="BJ102" s="144">
        <f>BJ104+BJ105</f>
        <v>268277</v>
      </c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6"/>
      <c r="CA102" s="144">
        <f>BJ102</f>
        <v>268277</v>
      </c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6"/>
      <c r="CP102" s="144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6"/>
    </row>
    <row r="103" spans="1:108" s="38" customFormat="1" ht="14.25" customHeight="1">
      <c r="A103" s="138" t="s">
        <v>7</v>
      </c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40"/>
      <c r="AT103" s="141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3"/>
      <c r="BJ103" s="135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137"/>
      <c r="CA103" s="135"/>
      <c r="CB103" s="136"/>
      <c r="CC103" s="136"/>
      <c r="CD103" s="136"/>
      <c r="CE103" s="136"/>
      <c r="CF103" s="136"/>
      <c r="CG103" s="136"/>
      <c r="CH103" s="136"/>
      <c r="CI103" s="136"/>
      <c r="CJ103" s="136"/>
      <c r="CK103" s="136"/>
      <c r="CL103" s="136"/>
      <c r="CM103" s="136"/>
      <c r="CN103" s="136"/>
      <c r="CO103" s="137"/>
      <c r="CP103" s="144"/>
      <c r="CQ103" s="145"/>
      <c r="CR103" s="145"/>
      <c r="CS103" s="145"/>
      <c r="CT103" s="145"/>
      <c r="CU103" s="145"/>
      <c r="CV103" s="145"/>
      <c r="CW103" s="145"/>
      <c r="CX103" s="145"/>
      <c r="CY103" s="145"/>
      <c r="CZ103" s="145"/>
      <c r="DA103" s="145"/>
      <c r="DB103" s="145"/>
      <c r="DC103" s="145"/>
      <c r="DD103" s="146"/>
    </row>
    <row r="104" spans="1:108" s="38" customFormat="1" ht="14.25" customHeight="1">
      <c r="A104" s="138" t="s">
        <v>149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40"/>
      <c r="AT104" s="141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3"/>
      <c r="BJ104" s="135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137"/>
      <c r="CA104" s="135">
        <f>BJ104</f>
        <v>0</v>
      </c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7"/>
      <c r="CP104" s="144"/>
      <c r="CQ104" s="145"/>
      <c r="CR104" s="145"/>
      <c r="CS104" s="145"/>
      <c r="CT104" s="145"/>
      <c r="CU104" s="145"/>
      <c r="CV104" s="145"/>
      <c r="CW104" s="145"/>
      <c r="CX104" s="145"/>
      <c r="CY104" s="145"/>
      <c r="CZ104" s="145"/>
      <c r="DA104" s="145"/>
      <c r="DB104" s="145"/>
      <c r="DC104" s="145"/>
      <c r="DD104" s="146"/>
    </row>
    <row r="105" spans="1:108" s="38" customFormat="1" ht="14.25" customHeight="1">
      <c r="A105" s="138" t="s">
        <v>150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40"/>
      <c r="AT105" s="141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3"/>
      <c r="BJ105" s="135">
        <v>268277</v>
      </c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7"/>
      <c r="CA105" s="135">
        <f>BJ105</f>
        <v>268277</v>
      </c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7"/>
      <c r="CP105" s="144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/>
      <c r="DC105" s="145"/>
      <c r="DD105" s="146"/>
    </row>
    <row r="106" spans="1:108" s="38" customFormat="1" ht="14.25" customHeight="1">
      <c r="A106" s="132" t="s">
        <v>7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4"/>
      <c r="AT106" s="65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7"/>
      <c r="BJ106" s="135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7"/>
      <c r="CA106" s="135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7"/>
      <c r="CP106" s="62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4"/>
    </row>
    <row r="107" spans="1:108" s="38" customFormat="1" ht="57.75" customHeight="1">
      <c r="A107" s="131" t="s">
        <v>169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86"/>
      <c r="AT107" s="65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7"/>
      <c r="BJ107" s="135">
        <v>268277</v>
      </c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7"/>
      <c r="CA107" s="135">
        <f>BJ107</f>
        <v>268277</v>
      </c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61"/>
      <c r="CP107" s="62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4"/>
    </row>
    <row r="108" spans="1:108" s="38" customFormat="1" ht="15" customHeight="1">
      <c r="A108" s="147" t="s">
        <v>152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9"/>
      <c r="AT108" s="141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3"/>
      <c r="BJ108" s="144">
        <f>BJ110+BJ111+BJ112+BJ113</f>
        <v>0</v>
      </c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6"/>
      <c r="CA108" s="144">
        <f>BJ108</f>
        <v>0</v>
      </c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6"/>
      <c r="CP108" s="144"/>
      <c r="CQ108" s="145"/>
      <c r="CR108" s="145"/>
      <c r="CS108" s="145"/>
      <c r="CT108" s="145"/>
      <c r="CU108" s="145"/>
      <c r="CV108" s="145"/>
      <c r="CW108" s="145"/>
      <c r="CX108" s="145"/>
      <c r="CY108" s="145"/>
      <c r="CZ108" s="145"/>
      <c r="DA108" s="145"/>
      <c r="DB108" s="145"/>
      <c r="DC108" s="145"/>
      <c r="DD108" s="146"/>
    </row>
    <row r="109" spans="1:108" s="38" customFormat="1" ht="15" customHeight="1">
      <c r="A109" s="138" t="s">
        <v>7</v>
      </c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40"/>
      <c r="AT109" s="141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3"/>
      <c r="BJ109" s="135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7"/>
      <c r="CA109" s="135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7"/>
      <c r="CP109" s="144"/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/>
      <c r="DA109" s="145"/>
      <c r="DB109" s="145"/>
      <c r="DC109" s="145"/>
      <c r="DD109" s="146"/>
    </row>
    <row r="110" spans="1:108" s="38" customFormat="1" ht="15" customHeight="1">
      <c r="A110" s="138" t="s">
        <v>171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40"/>
      <c r="AT110" s="141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3"/>
      <c r="BJ110" s="135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  <c r="BX110" s="136"/>
      <c r="BY110" s="136"/>
      <c r="BZ110" s="137"/>
      <c r="CA110" s="135">
        <f>BJ110</f>
        <v>0</v>
      </c>
      <c r="CB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36"/>
      <c r="CN110" s="136"/>
      <c r="CO110" s="137"/>
      <c r="CP110" s="144"/>
      <c r="CQ110" s="145"/>
      <c r="CR110" s="145"/>
      <c r="CS110" s="145"/>
      <c r="CT110" s="145"/>
      <c r="CU110" s="145"/>
      <c r="CV110" s="145"/>
      <c r="CW110" s="145"/>
      <c r="CX110" s="145"/>
      <c r="CY110" s="145"/>
      <c r="CZ110" s="145"/>
      <c r="DA110" s="145"/>
      <c r="DB110" s="145"/>
      <c r="DC110" s="145"/>
      <c r="DD110" s="146"/>
    </row>
    <row r="111" spans="1:108" s="38" customFormat="1" ht="30" customHeight="1">
      <c r="A111" s="150" t="s">
        <v>172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2"/>
      <c r="AT111" s="141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42"/>
      <c r="BI111" s="143"/>
      <c r="BJ111" s="135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7"/>
      <c r="CA111" s="135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7"/>
      <c r="CP111" s="144"/>
      <c r="CQ111" s="145"/>
      <c r="CR111" s="145"/>
      <c r="CS111" s="145"/>
      <c r="CT111" s="145"/>
      <c r="CU111" s="145"/>
      <c r="CV111" s="145"/>
      <c r="CW111" s="145"/>
      <c r="CX111" s="145"/>
      <c r="CY111" s="145"/>
      <c r="CZ111" s="145"/>
      <c r="DA111" s="145"/>
      <c r="DB111" s="145"/>
      <c r="DC111" s="145"/>
      <c r="DD111" s="146"/>
    </row>
    <row r="112" spans="1:108" s="38" customFormat="1" ht="29.25" customHeight="1">
      <c r="A112" s="150" t="s">
        <v>173</v>
      </c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2"/>
      <c r="AT112" s="141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3"/>
      <c r="BJ112" s="135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7"/>
      <c r="CA112" s="135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7"/>
      <c r="CP112" s="144"/>
      <c r="CQ112" s="145"/>
      <c r="CR112" s="145"/>
      <c r="CS112" s="145"/>
      <c r="CT112" s="145"/>
      <c r="CU112" s="145"/>
      <c r="CV112" s="145"/>
      <c r="CW112" s="145"/>
      <c r="CX112" s="145"/>
      <c r="CY112" s="145"/>
      <c r="CZ112" s="145"/>
      <c r="DA112" s="145"/>
      <c r="DB112" s="145"/>
      <c r="DC112" s="145"/>
      <c r="DD112" s="146"/>
    </row>
    <row r="113" spans="1:108" s="38" customFormat="1" ht="30" customHeight="1">
      <c r="A113" s="150" t="s">
        <v>174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2"/>
      <c r="AT113" s="141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3"/>
      <c r="BJ113" s="135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7"/>
      <c r="CA113" s="135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7"/>
      <c r="CP113" s="144"/>
      <c r="CQ113" s="145"/>
      <c r="CR113" s="145"/>
      <c r="CS113" s="145"/>
      <c r="CT113" s="145"/>
      <c r="CU113" s="145"/>
      <c r="CV113" s="145"/>
      <c r="CW113" s="145"/>
      <c r="CX113" s="145"/>
      <c r="CY113" s="145"/>
      <c r="CZ113" s="145"/>
      <c r="DA113" s="145"/>
      <c r="DB113" s="145"/>
      <c r="DC113" s="145"/>
      <c r="DD113" s="146"/>
    </row>
    <row r="114" spans="1:108" s="38" customFormat="1" ht="32.25" customHeight="1">
      <c r="A114" s="147" t="s">
        <v>153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9"/>
      <c r="AT114" s="141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3"/>
      <c r="BJ114" s="144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6"/>
      <c r="CA114" s="144">
        <f>BJ114</f>
        <v>0</v>
      </c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6"/>
      <c r="CP114" s="144"/>
      <c r="CQ114" s="145"/>
      <c r="CR114" s="145"/>
      <c r="CS114" s="145"/>
      <c r="CT114" s="145"/>
      <c r="CU114" s="145"/>
      <c r="CV114" s="145"/>
      <c r="CW114" s="145"/>
      <c r="CX114" s="145"/>
      <c r="CY114" s="145"/>
      <c r="CZ114" s="145"/>
      <c r="DA114" s="145"/>
      <c r="DB114" s="145"/>
      <c r="DC114" s="145"/>
      <c r="DD114" s="146"/>
    </row>
    <row r="115" spans="1:108" s="38" customFormat="1" ht="14.25" customHeight="1">
      <c r="A115" s="138" t="s">
        <v>7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40"/>
      <c r="AT115" s="141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3"/>
      <c r="BJ115" s="135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6"/>
      <c r="BX115" s="136"/>
      <c r="BY115" s="136"/>
      <c r="BZ115" s="137"/>
      <c r="CA115" s="135"/>
      <c r="CB115" s="136"/>
      <c r="CC115" s="136"/>
      <c r="CD115" s="136"/>
      <c r="CE115" s="136"/>
      <c r="CF115" s="136"/>
      <c r="CG115" s="136"/>
      <c r="CH115" s="136"/>
      <c r="CI115" s="136"/>
      <c r="CJ115" s="136"/>
      <c r="CK115" s="136"/>
      <c r="CL115" s="136"/>
      <c r="CM115" s="136"/>
      <c r="CN115" s="136"/>
      <c r="CO115" s="137"/>
      <c r="CP115" s="144"/>
      <c r="CQ115" s="145"/>
      <c r="CR115" s="145"/>
      <c r="CS115" s="145"/>
      <c r="CT115" s="145"/>
      <c r="CU115" s="145"/>
      <c r="CV115" s="145"/>
      <c r="CW115" s="145"/>
      <c r="CX115" s="145"/>
      <c r="CY115" s="145"/>
      <c r="CZ115" s="145"/>
      <c r="DA115" s="145"/>
      <c r="DB115" s="145"/>
      <c r="DC115" s="145"/>
      <c r="DD115" s="146"/>
    </row>
    <row r="116" spans="1:108" s="6" customFormat="1" ht="15" customHeight="1">
      <c r="A116" s="37"/>
      <c r="B116" s="185" t="s">
        <v>30</v>
      </c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6"/>
      <c r="AT116" s="153">
        <v>220</v>
      </c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5"/>
      <c r="BJ116" s="144">
        <f>BJ117+BJ124+BJ130</f>
        <v>252174</v>
      </c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6"/>
      <c r="CA116" s="144">
        <f>BJ116</f>
        <v>252174</v>
      </c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6"/>
      <c r="CP116" s="135"/>
      <c r="CQ116" s="136"/>
      <c r="CR116" s="136"/>
      <c r="CS116" s="136"/>
      <c r="CT116" s="136"/>
      <c r="CU116" s="136"/>
      <c r="CV116" s="136"/>
      <c r="CW116" s="136"/>
      <c r="CX116" s="136"/>
      <c r="CY116" s="136"/>
      <c r="CZ116" s="136"/>
      <c r="DA116" s="136"/>
      <c r="DB116" s="136"/>
      <c r="DC116" s="136"/>
      <c r="DD116" s="137"/>
    </row>
    <row r="117" spans="1:108" s="38" customFormat="1" ht="30.75" customHeight="1">
      <c r="A117" s="147" t="s">
        <v>151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9"/>
      <c r="AT117" s="141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3"/>
      <c r="BJ117" s="144">
        <f>BJ119+BJ120</f>
        <v>247374</v>
      </c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6"/>
      <c r="CA117" s="144">
        <f>BJ117</f>
        <v>247374</v>
      </c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6"/>
      <c r="CP117" s="144"/>
      <c r="CQ117" s="145"/>
      <c r="CR117" s="145"/>
      <c r="CS117" s="145"/>
      <c r="CT117" s="145"/>
      <c r="CU117" s="145"/>
      <c r="CV117" s="145"/>
      <c r="CW117" s="145"/>
      <c r="CX117" s="145"/>
      <c r="CY117" s="145"/>
      <c r="CZ117" s="145"/>
      <c r="DA117" s="145"/>
      <c r="DB117" s="145"/>
      <c r="DC117" s="145"/>
      <c r="DD117" s="146"/>
    </row>
    <row r="118" spans="1:108" s="38" customFormat="1" ht="14.25" customHeight="1">
      <c r="A118" s="138" t="s">
        <v>7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40"/>
      <c r="AT118" s="141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3"/>
      <c r="BJ118" s="135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7"/>
      <c r="CA118" s="135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6"/>
      <c r="CO118" s="137"/>
      <c r="CP118" s="144"/>
      <c r="CQ118" s="145"/>
      <c r="CR118" s="145"/>
      <c r="CS118" s="145"/>
      <c r="CT118" s="145"/>
      <c r="CU118" s="145"/>
      <c r="CV118" s="145"/>
      <c r="CW118" s="145"/>
      <c r="CX118" s="145"/>
      <c r="CY118" s="145"/>
      <c r="CZ118" s="145"/>
      <c r="DA118" s="145"/>
      <c r="DB118" s="145"/>
      <c r="DC118" s="145"/>
      <c r="DD118" s="146"/>
    </row>
    <row r="119" spans="1:108" s="38" customFormat="1" ht="14.25" customHeight="1">
      <c r="A119" s="138" t="s">
        <v>149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40"/>
      <c r="AT119" s="141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3"/>
      <c r="BJ119" s="135">
        <f>BJ136+BJ151+BJ167+BJ195+BJ210</f>
        <v>247374</v>
      </c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7"/>
      <c r="CA119" s="135">
        <f>BJ119</f>
        <v>247374</v>
      </c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7"/>
      <c r="CP119" s="144"/>
      <c r="CQ119" s="145"/>
      <c r="CR119" s="145"/>
      <c r="CS119" s="145"/>
      <c r="CT119" s="145"/>
      <c r="CU119" s="145"/>
      <c r="CV119" s="145"/>
      <c r="CW119" s="145"/>
      <c r="CX119" s="145"/>
      <c r="CY119" s="145"/>
      <c r="CZ119" s="145"/>
      <c r="DA119" s="145"/>
      <c r="DB119" s="145"/>
      <c r="DC119" s="145"/>
      <c r="DD119" s="146"/>
    </row>
    <row r="120" spans="1:108" s="38" customFormat="1" ht="14.25" customHeight="1">
      <c r="A120" s="138" t="s">
        <v>150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40"/>
      <c r="AT120" s="141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3"/>
      <c r="BJ120" s="135">
        <f>BJ137+BJ152+BJ168+BJ183+BJ196+BJ211</f>
        <v>0</v>
      </c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7"/>
      <c r="CA120" s="135">
        <f>BJ120</f>
        <v>0</v>
      </c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7"/>
      <c r="CP120" s="144"/>
      <c r="CQ120" s="145"/>
      <c r="CR120" s="145"/>
      <c r="CS120" s="145"/>
      <c r="CT120" s="145"/>
      <c r="CU120" s="145"/>
      <c r="CV120" s="145"/>
      <c r="CW120" s="145"/>
      <c r="CX120" s="145"/>
      <c r="CY120" s="145"/>
      <c r="CZ120" s="145"/>
      <c r="DA120" s="145"/>
      <c r="DB120" s="145"/>
      <c r="DC120" s="145"/>
      <c r="DD120" s="146"/>
    </row>
    <row r="121" spans="1:108" s="38" customFormat="1" ht="14.25" customHeight="1">
      <c r="A121" s="132" t="s">
        <v>7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4"/>
      <c r="AT121" s="65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7"/>
      <c r="BJ121" s="60"/>
      <c r="BK121" s="136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  <c r="BW121" s="136"/>
      <c r="BX121" s="136"/>
      <c r="BY121" s="136"/>
      <c r="BZ121" s="61"/>
      <c r="CA121" s="60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6"/>
      <c r="CO121" s="61"/>
      <c r="CP121" s="62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4"/>
    </row>
    <row r="122" spans="1:108" s="38" customFormat="1" ht="59.25" customHeight="1">
      <c r="A122" s="131" t="s">
        <v>169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86"/>
      <c r="AT122" s="65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7"/>
      <c r="BJ122" s="135">
        <f>BJ139+BJ154+BK170+BK198+BK213</f>
        <v>247374</v>
      </c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7"/>
      <c r="CA122" s="60"/>
      <c r="CB122" s="136">
        <f>BJ122</f>
        <v>247374</v>
      </c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61"/>
      <c r="CP122" s="62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4"/>
    </row>
    <row r="123" spans="1:108" s="38" customFormat="1" ht="51.75" customHeight="1">
      <c r="A123" s="132" t="s">
        <v>170</v>
      </c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4"/>
      <c r="AT123" s="65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7"/>
      <c r="BJ123" s="60"/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36"/>
      <c r="BX123" s="136"/>
      <c r="BY123" s="136"/>
      <c r="BZ123" s="137"/>
      <c r="CA123" s="135">
        <f>BK123</f>
        <v>0</v>
      </c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7"/>
      <c r="CP123" s="62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4"/>
    </row>
    <row r="124" spans="1:108" s="38" customFormat="1" ht="15" customHeight="1">
      <c r="A124" s="147" t="s">
        <v>152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9"/>
      <c r="AT124" s="141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3"/>
      <c r="BJ124" s="144">
        <f>BJ126</f>
        <v>4800</v>
      </c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5"/>
      <c r="BU124" s="145"/>
      <c r="BV124" s="145"/>
      <c r="BW124" s="145"/>
      <c r="BX124" s="145"/>
      <c r="BY124" s="145"/>
      <c r="BZ124" s="146"/>
      <c r="CA124" s="144">
        <f>BJ124</f>
        <v>4800</v>
      </c>
      <c r="CB124" s="145"/>
      <c r="CC124" s="145"/>
      <c r="CD124" s="145"/>
      <c r="CE124" s="145"/>
      <c r="CF124" s="145"/>
      <c r="CG124" s="145"/>
      <c r="CH124" s="145"/>
      <c r="CI124" s="145"/>
      <c r="CJ124" s="145"/>
      <c r="CK124" s="145"/>
      <c r="CL124" s="145"/>
      <c r="CM124" s="145"/>
      <c r="CN124" s="145"/>
      <c r="CO124" s="146"/>
      <c r="CP124" s="144"/>
      <c r="CQ124" s="145"/>
      <c r="CR124" s="145"/>
      <c r="CS124" s="145"/>
      <c r="CT124" s="145"/>
      <c r="CU124" s="145"/>
      <c r="CV124" s="145"/>
      <c r="CW124" s="145"/>
      <c r="CX124" s="145"/>
      <c r="CY124" s="145"/>
      <c r="CZ124" s="145"/>
      <c r="DA124" s="145"/>
      <c r="DB124" s="145"/>
      <c r="DC124" s="145"/>
      <c r="DD124" s="146"/>
    </row>
    <row r="125" spans="1:108" s="38" customFormat="1" ht="15" customHeight="1">
      <c r="A125" s="138" t="s">
        <v>7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40"/>
      <c r="AT125" s="141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3"/>
      <c r="BJ125" s="135"/>
      <c r="BK125" s="136"/>
      <c r="BL125" s="136"/>
      <c r="BM125" s="136"/>
      <c r="BN125" s="136"/>
      <c r="BO125" s="136"/>
      <c r="BP125" s="136"/>
      <c r="BQ125" s="136"/>
      <c r="BR125" s="136"/>
      <c r="BS125" s="136"/>
      <c r="BT125" s="136"/>
      <c r="BU125" s="136"/>
      <c r="BV125" s="136"/>
      <c r="BW125" s="136"/>
      <c r="BX125" s="136"/>
      <c r="BY125" s="136"/>
      <c r="BZ125" s="137"/>
      <c r="CA125" s="135"/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6"/>
      <c r="CL125" s="136"/>
      <c r="CM125" s="136"/>
      <c r="CN125" s="136"/>
      <c r="CO125" s="137"/>
      <c r="CP125" s="144"/>
      <c r="CQ125" s="145"/>
      <c r="CR125" s="145"/>
      <c r="CS125" s="145"/>
      <c r="CT125" s="145"/>
      <c r="CU125" s="145"/>
      <c r="CV125" s="145"/>
      <c r="CW125" s="145"/>
      <c r="CX125" s="145"/>
      <c r="CY125" s="145"/>
      <c r="CZ125" s="145"/>
      <c r="DA125" s="145"/>
      <c r="DB125" s="145"/>
      <c r="DC125" s="145"/>
      <c r="DD125" s="146"/>
    </row>
    <row r="126" spans="1:108" s="38" customFormat="1" ht="31.5" customHeight="1">
      <c r="A126" s="132" t="s">
        <v>183</v>
      </c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4"/>
      <c r="AT126" s="141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3"/>
      <c r="BJ126" s="135">
        <v>4800</v>
      </c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7"/>
      <c r="CA126" s="135">
        <v>4800</v>
      </c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6"/>
      <c r="CM126" s="136"/>
      <c r="CN126" s="136"/>
      <c r="CO126" s="137"/>
      <c r="CP126" s="144"/>
      <c r="CQ126" s="145"/>
      <c r="CR126" s="145"/>
      <c r="CS126" s="145"/>
      <c r="CT126" s="145"/>
      <c r="CU126" s="145"/>
      <c r="CV126" s="145"/>
      <c r="CW126" s="145"/>
      <c r="CX126" s="145"/>
      <c r="CY126" s="145"/>
      <c r="CZ126" s="145"/>
      <c r="DA126" s="145"/>
      <c r="DB126" s="145"/>
      <c r="DC126" s="145"/>
      <c r="DD126" s="146"/>
    </row>
    <row r="127" spans="1:108" s="38" customFormat="1" ht="29.25" customHeight="1">
      <c r="A127" s="150" t="s">
        <v>172</v>
      </c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2"/>
      <c r="AT127" s="141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3"/>
      <c r="BJ127" s="135">
        <f>BJ143+BJ159+BJ174+BJ187+BJ202+BJ217</f>
        <v>0</v>
      </c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  <c r="BV127" s="136"/>
      <c r="BW127" s="136"/>
      <c r="BX127" s="136"/>
      <c r="BY127" s="136"/>
      <c r="BZ127" s="137"/>
      <c r="CA127" s="135">
        <f>BJ127</f>
        <v>0</v>
      </c>
      <c r="CB127" s="136"/>
      <c r="CC127" s="136"/>
      <c r="CD127" s="136"/>
      <c r="CE127" s="136"/>
      <c r="CF127" s="136"/>
      <c r="CG127" s="136"/>
      <c r="CH127" s="136"/>
      <c r="CI127" s="136"/>
      <c r="CJ127" s="136"/>
      <c r="CK127" s="136"/>
      <c r="CL127" s="136"/>
      <c r="CM127" s="136"/>
      <c r="CN127" s="136"/>
      <c r="CO127" s="137"/>
      <c r="CP127" s="144"/>
      <c r="CQ127" s="145"/>
      <c r="CR127" s="145"/>
      <c r="CS127" s="145"/>
      <c r="CT127" s="145"/>
      <c r="CU127" s="145"/>
      <c r="CV127" s="145"/>
      <c r="CW127" s="145"/>
      <c r="CX127" s="145"/>
      <c r="CY127" s="145"/>
      <c r="CZ127" s="145"/>
      <c r="DA127" s="145"/>
      <c r="DB127" s="145"/>
      <c r="DC127" s="145"/>
      <c r="DD127" s="146"/>
    </row>
    <row r="128" spans="1:108" s="38" customFormat="1" ht="32.25" customHeight="1">
      <c r="A128" s="150" t="s">
        <v>173</v>
      </c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2"/>
      <c r="AT128" s="141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3"/>
      <c r="BJ128" s="135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36"/>
      <c r="BX128" s="136"/>
      <c r="BY128" s="136"/>
      <c r="BZ128" s="137"/>
      <c r="CA128" s="135"/>
      <c r="CB128" s="136"/>
      <c r="CC128" s="136"/>
      <c r="CD128" s="136"/>
      <c r="CE128" s="136"/>
      <c r="CF128" s="136"/>
      <c r="CG128" s="136"/>
      <c r="CH128" s="136"/>
      <c r="CI128" s="136"/>
      <c r="CJ128" s="136"/>
      <c r="CK128" s="136"/>
      <c r="CL128" s="136"/>
      <c r="CM128" s="136"/>
      <c r="CN128" s="136"/>
      <c r="CO128" s="137"/>
      <c r="CP128" s="144"/>
      <c r="CQ128" s="145"/>
      <c r="CR128" s="145"/>
      <c r="CS128" s="145"/>
      <c r="CT128" s="145"/>
      <c r="CU128" s="145"/>
      <c r="CV128" s="145"/>
      <c r="CW128" s="145"/>
      <c r="CX128" s="145"/>
      <c r="CY128" s="145"/>
      <c r="CZ128" s="145"/>
      <c r="DA128" s="145"/>
      <c r="DB128" s="145"/>
      <c r="DC128" s="145"/>
      <c r="DD128" s="146"/>
    </row>
    <row r="129" spans="1:108" s="38" customFormat="1" ht="31.5" customHeight="1">
      <c r="A129" s="150" t="s">
        <v>174</v>
      </c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2"/>
      <c r="AT129" s="141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142"/>
      <c r="BH129" s="142"/>
      <c r="BI129" s="143"/>
      <c r="BJ129" s="135">
        <f>BJ219</f>
        <v>0</v>
      </c>
      <c r="BK129" s="136"/>
      <c r="BL129" s="136"/>
      <c r="BM129" s="136"/>
      <c r="BN129" s="136"/>
      <c r="BO129" s="136"/>
      <c r="BP129" s="136"/>
      <c r="BQ129" s="136"/>
      <c r="BR129" s="136"/>
      <c r="BS129" s="136"/>
      <c r="BT129" s="136"/>
      <c r="BU129" s="136"/>
      <c r="BV129" s="136"/>
      <c r="BW129" s="136"/>
      <c r="BX129" s="136"/>
      <c r="BY129" s="136"/>
      <c r="BZ129" s="137"/>
      <c r="CA129" s="135">
        <f>BJ129</f>
        <v>0</v>
      </c>
      <c r="CB129" s="136"/>
      <c r="CC129" s="136"/>
      <c r="CD129" s="136"/>
      <c r="CE129" s="136"/>
      <c r="CF129" s="136"/>
      <c r="CG129" s="136"/>
      <c r="CH129" s="136"/>
      <c r="CI129" s="136"/>
      <c r="CJ129" s="136"/>
      <c r="CK129" s="136"/>
      <c r="CL129" s="136"/>
      <c r="CM129" s="136"/>
      <c r="CN129" s="136"/>
      <c r="CO129" s="137"/>
      <c r="CP129" s="144"/>
      <c r="CQ129" s="145"/>
      <c r="CR129" s="145"/>
      <c r="CS129" s="145"/>
      <c r="CT129" s="145"/>
      <c r="CU129" s="145"/>
      <c r="CV129" s="145"/>
      <c r="CW129" s="145"/>
      <c r="CX129" s="145"/>
      <c r="CY129" s="145"/>
      <c r="CZ129" s="145"/>
      <c r="DA129" s="145"/>
      <c r="DB129" s="145"/>
      <c r="DC129" s="145"/>
      <c r="DD129" s="146"/>
    </row>
    <row r="130" spans="1:108" s="38" customFormat="1" ht="28.5" customHeight="1">
      <c r="A130" s="147" t="s">
        <v>153</v>
      </c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9"/>
      <c r="AT130" s="141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3"/>
      <c r="BJ130" s="135"/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6"/>
      <c r="BW130" s="136"/>
      <c r="BX130" s="136"/>
      <c r="BY130" s="136"/>
      <c r="BZ130" s="137"/>
      <c r="CA130" s="135"/>
      <c r="CB130" s="136"/>
      <c r="CC130" s="136"/>
      <c r="CD130" s="136"/>
      <c r="CE130" s="136"/>
      <c r="CF130" s="136"/>
      <c r="CG130" s="136"/>
      <c r="CH130" s="136"/>
      <c r="CI130" s="136"/>
      <c r="CJ130" s="136"/>
      <c r="CK130" s="136"/>
      <c r="CL130" s="136"/>
      <c r="CM130" s="136"/>
      <c r="CN130" s="136"/>
      <c r="CO130" s="137"/>
      <c r="CP130" s="144"/>
      <c r="CQ130" s="145"/>
      <c r="CR130" s="145"/>
      <c r="CS130" s="145"/>
      <c r="CT130" s="145"/>
      <c r="CU130" s="145"/>
      <c r="CV130" s="145"/>
      <c r="CW130" s="145"/>
      <c r="CX130" s="145"/>
      <c r="CY130" s="145"/>
      <c r="CZ130" s="145"/>
      <c r="DA130" s="145"/>
      <c r="DB130" s="145"/>
      <c r="DC130" s="145"/>
      <c r="DD130" s="146"/>
    </row>
    <row r="131" spans="1:108" s="38" customFormat="1" ht="14.25" customHeight="1">
      <c r="A131" s="138" t="s">
        <v>7</v>
      </c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40"/>
      <c r="AT131" s="141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3"/>
      <c r="BJ131" s="135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7"/>
      <c r="CA131" s="135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7"/>
      <c r="CP131" s="144"/>
      <c r="CQ131" s="145"/>
      <c r="CR131" s="145"/>
      <c r="CS131" s="145"/>
      <c r="CT131" s="145"/>
      <c r="CU131" s="145"/>
      <c r="CV131" s="145"/>
      <c r="CW131" s="145"/>
      <c r="CX131" s="145"/>
      <c r="CY131" s="145"/>
      <c r="CZ131" s="145"/>
      <c r="DA131" s="145"/>
      <c r="DB131" s="145"/>
      <c r="DC131" s="145"/>
      <c r="DD131" s="146"/>
    </row>
    <row r="132" spans="1:108" s="6" customFormat="1" ht="15">
      <c r="A132" s="37"/>
      <c r="B132" s="124" t="s">
        <v>1</v>
      </c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86"/>
      <c r="AT132" s="153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5"/>
      <c r="BJ132" s="135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137"/>
      <c r="CA132" s="135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7"/>
      <c r="CP132" s="135"/>
      <c r="CQ132" s="136"/>
      <c r="CR132" s="136"/>
      <c r="CS132" s="136"/>
      <c r="CT132" s="136"/>
      <c r="CU132" s="136"/>
      <c r="CV132" s="136"/>
      <c r="CW132" s="136"/>
      <c r="CX132" s="136"/>
      <c r="CY132" s="136"/>
      <c r="CZ132" s="136"/>
      <c r="DA132" s="136"/>
      <c r="DB132" s="136"/>
      <c r="DC132" s="136"/>
      <c r="DD132" s="137"/>
    </row>
    <row r="133" spans="1:108" s="6" customFormat="1" ht="15" customHeight="1">
      <c r="A133" s="37"/>
      <c r="B133" s="156" t="s">
        <v>109</v>
      </c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7"/>
      <c r="AT133" s="153">
        <v>221</v>
      </c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5"/>
      <c r="BJ133" s="144">
        <f>BJ134+BJ140+BJ146</f>
        <v>16788</v>
      </c>
      <c r="BK133" s="145"/>
      <c r="BL133" s="145"/>
      <c r="BM133" s="145"/>
      <c r="BN133" s="145"/>
      <c r="BO133" s="145"/>
      <c r="BP133" s="145"/>
      <c r="BQ133" s="145"/>
      <c r="BR133" s="145"/>
      <c r="BS133" s="145"/>
      <c r="BT133" s="145"/>
      <c r="BU133" s="145"/>
      <c r="BV133" s="145"/>
      <c r="BW133" s="145"/>
      <c r="BX133" s="145"/>
      <c r="BY133" s="145"/>
      <c r="BZ133" s="146"/>
      <c r="CA133" s="144">
        <f>BJ133</f>
        <v>16788</v>
      </c>
      <c r="CB133" s="145"/>
      <c r="CC133" s="145"/>
      <c r="CD133" s="145"/>
      <c r="CE133" s="145"/>
      <c r="CF133" s="145"/>
      <c r="CG133" s="145"/>
      <c r="CH133" s="145"/>
      <c r="CI133" s="145"/>
      <c r="CJ133" s="145"/>
      <c r="CK133" s="145"/>
      <c r="CL133" s="145"/>
      <c r="CM133" s="145"/>
      <c r="CN133" s="145"/>
      <c r="CO133" s="146"/>
      <c r="CP133" s="135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6"/>
      <c r="DA133" s="136"/>
      <c r="DB133" s="136"/>
      <c r="DC133" s="136"/>
      <c r="DD133" s="137"/>
    </row>
    <row r="134" spans="1:108" s="38" customFormat="1" ht="30" customHeight="1">
      <c r="A134" s="147" t="s">
        <v>151</v>
      </c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9"/>
      <c r="AT134" s="141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3"/>
      <c r="BJ134" s="144">
        <f>BJ136+BJ137</f>
        <v>16788</v>
      </c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5"/>
      <c r="BY134" s="145"/>
      <c r="BZ134" s="146"/>
      <c r="CA134" s="144">
        <f>BJ134</f>
        <v>16788</v>
      </c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145"/>
      <c r="CO134" s="146"/>
      <c r="CP134" s="144"/>
      <c r="CQ134" s="145"/>
      <c r="CR134" s="145"/>
      <c r="CS134" s="145"/>
      <c r="CT134" s="145"/>
      <c r="CU134" s="145"/>
      <c r="CV134" s="145"/>
      <c r="CW134" s="145"/>
      <c r="CX134" s="145"/>
      <c r="CY134" s="145"/>
      <c r="CZ134" s="145"/>
      <c r="DA134" s="145"/>
      <c r="DB134" s="145"/>
      <c r="DC134" s="145"/>
      <c r="DD134" s="146"/>
    </row>
    <row r="135" spans="1:108" s="38" customFormat="1" ht="14.25" customHeight="1">
      <c r="A135" s="138" t="s">
        <v>7</v>
      </c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40"/>
      <c r="AT135" s="141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142"/>
      <c r="BI135" s="143"/>
      <c r="BJ135" s="135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7"/>
      <c r="CA135" s="135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7"/>
      <c r="CP135" s="144"/>
      <c r="CQ135" s="145"/>
      <c r="CR135" s="145"/>
      <c r="CS135" s="145"/>
      <c r="CT135" s="145"/>
      <c r="CU135" s="145"/>
      <c r="CV135" s="145"/>
      <c r="CW135" s="145"/>
      <c r="CX135" s="145"/>
      <c r="CY135" s="145"/>
      <c r="CZ135" s="145"/>
      <c r="DA135" s="145"/>
      <c r="DB135" s="145"/>
      <c r="DC135" s="145"/>
      <c r="DD135" s="146"/>
    </row>
    <row r="136" spans="1:108" s="38" customFormat="1" ht="14.25" customHeight="1">
      <c r="A136" s="138" t="s">
        <v>149</v>
      </c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40"/>
      <c r="AT136" s="141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3"/>
      <c r="BJ136" s="135">
        <f>BJ139</f>
        <v>16788</v>
      </c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  <c r="BW136" s="136"/>
      <c r="BX136" s="136"/>
      <c r="BY136" s="136"/>
      <c r="BZ136" s="137"/>
      <c r="CA136" s="135">
        <f>BJ136</f>
        <v>16788</v>
      </c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36"/>
      <c r="CN136" s="136"/>
      <c r="CO136" s="137"/>
      <c r="CP136" s="144"/>
      <c r="CQ136" s="145"/>
      <c r="CR136" s="145"/>
      <c r="CS136" s="145"/>
      <c r="CT136" s="145"/>
      <c r="CU136" s="145"/>
      <c r="CV136" s="145"/>
      <c r="CW136" s="145"/>
      <c r="CX136" s="145"/>
      <c r="CY136" s="145"/>
      <c r="CZ136" s="145"/>
      <c r="DA136" s="145"/>
      <c r="DB136" s="145"/>
      <c r="DC136" s="145"/>
      <c r="DD136" s="146"/>
    </row>
    <row r="137" spans="1:108" s="38" customFormat="1" ht="14.25" customHeight="1">
      <c r="A137" s="138" t="s">
        <v>150</v>
      </c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40"/>
      <c r="AT137" s="141"/>
      <c r="AU137" s="142"/>
      <c r="AV137" s="142"/>
      <c r="AW137" s="142"/>
      <c r="AX137" s="142"/>
      <c r="AY137" s="142"/>
      <c r="AZ137" s="142"/>
      <c r="BA137" s="142"/>
      <c r="BB137" s="142"/>
      <c r="BC137" s="142"/>
      <c r="BD137" s="142"/>
      <c r="BE137" s="142"/>
      <c r="BF137" s="142"/>
      <c r="BG137" s="142"/>
      <c r="BH137" s="142"/>
      <c r="BI137" s="143"/>
      <c r="BJ137" s="135"/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36"/>
      <c r="BU137" s="136"/>
      <c r="BV137" s="136"/>
      <c r="BW137" s="136"/>
      <c r="BX137" s="136"/>
      <c r="BY137" s="136"/>
      <c r="BZ137" s="137"/>
      <c r="CA137" s="135"/>
      <c r="CB137" s="136"/>
      <c r="CC137" s="136"/>
      <c r="CD137" s="136"/>
      <c r="CE137" s="136"/>
      <c r="CF137" s="136"/>
      <c r="CG137" s="136"/>
      <c r="CH137" s="136"/>
      <c r="CI137" s="136"/>
      <c r="CJ137" s="136"/>
      <c r="CK137" s="136"/>
      <c r="CL137" s="136"/>
      <c r="CM137" s="136"/>
      <c r="CN137" s="136"/>
      <c r="CO137" s="137"/>
      <c r="CP137" s="144"/>
      <c r="CQ137" s="145"/>
      <c r="CR137" s="145"/>
      <c r="CS137" s="145"/>
      <c r="CT137" s="145"/>
      <c r="CU137" s="145"/>
      <c r="CV137" s="145"/>
      <c r="CW137" s="145"/>
      <c r="CX137" s="145"/>
      <c r="CY137" s="145"/>
      <c r="CZ137" s="145"/>
      <c r="DA137" s="145"/>
      <c r="DB137" s="145"/>
      <c r="DC137" s="145"/>
      <c r="DD137" s="146"/>
    </row>
    <row r="138" spans="1:108" s="38" customFormat="1" ht="14.25" customHeight="1">
      <c r="A138" s="132" t="s">
        <v>7</v>
      </c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4"/>
      <c r="AT138" s="65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7"/>
      <c r="BJ138" s="135"/>
      <c r="BK138" s="136"/>
      <c r="BL138" s="136"/>
      <c r="BM138" s="136"/>
      <c r="BN138" s="136"/>
      <c r="BO138" s="136"/>
      <c r="BP138" s="136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61"/>
      <c r="CA138" s="135"/>
      <c r="CB138" s="136"/>
      <c r="CC138" s="136"/>
      <c r="CD138" s="136"/>
      <c r="CE138" s="136"/>
      <c r="CF138" s="136"/>
      <c r="CG138" s="136"/>
      <c r="CH138" s="136"/>
      <c r="CI138" s="136"/>
      <c r="CJ138" s="136"/>
      <c r="CK138" s="136"/>
      <c r="CL138" s="136"/>
      <c r="CM138" s="136"/>
      <c r="CN138" s="136"/>
      <c r="CO138" s="61"/>
      <c r="CP138" s="62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4"/>
    </row>
    <row r="139" spans="1:108" s="38" customFormat="1" ht="57.75" customHeight="1">
      <c r="A139" s="131" t="s">
        <v>169</v>
      </c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86"/>
      <c r="AT139" s="65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7"/>
      <c r="BJ139" s="135">
        <v>16788</v>
      </c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61"/>
      <c r="CA139" s="60"/>
      <c r="CB139" s="136">
        <f>BJ139</f>
        <v>16788</v>
      </c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136"/>
      <c r="CO139" s="61"/>
      <c r="CP139" s="62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4"/>
    </row>
    <row r="140" spans="1:108" s="38" customFormat="1" ht="15" customHeight="1">
      <c r="A140" s="147" t="s">
        <v>152</v>
      </c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9"/>
      <c r="AT140" s="141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3"/>
      <c r="BJ140" s="135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7"/>
      <c r="CA140" s="135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7"/>
      <c r="CP140" s="144"/>
      <c r="CQ140" s="145"/>
      <c r="CR140" s="145"/>
      <c r="CS140" s="145"/>
      <c r="CT140" s="145"/>
      <c r="CU140" s="145"/>
      <c r="CV140" s="145"/>
      <c r="CW140" s="145"/>
      <c r="CX140" s="145"/>
      <c r="CY140" s="145"/>
      <c r="CZ140" s="145"/>
      <c r="DA140" s="145"/>
      <c r="DB140" s="145"/>
      <c r="DC140" s="145"/>
      <c r="DD140" s="146"/>
    </row>
    <row r="141" spans="1:108" s="38" customFormat="1" ht="15" customHeight="1">
      <c r="A141" s="138" t="s">
        <v>7</v>
      </c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40"/>
      <c r="AT141" s="141"/>
      <c r="AU141" s="142"/>
      <c r="AV141" s="142"/>
      <c r="AW141" s="142"/>
      <c r="AX141" s="142"/>
      <c r="AY141" s="142"/>
      <c r="AZ141" s="142"/>
      <c r="BA141" s="142"/>
      <c r="BB141" s="142"/>
      <c r="BC141" s="142"/>
      <c r="BD141" s="142"/>
      <c r="BE141" s="142"/>
      <c r="BF141" s="142"/>
      <c r="BG141" s="142"/>
      <c r="BH141" s="142"/>
      <c r="BI141" s="143"/>
      <c r="BJ141" s="135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7"/>
      <c r="CA141" s="135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7"/>
      <c r="CP141" s="144"/>
      <c r="CQ141" s="145"/>
      <c r="CR141" s="145"/>
      <c r="CS141" s="145"/>
      <c r="CT141" s="145"/>
      <c r="CU141" s="145"/>
      <c r="CV141" s="145"/>
      <c r="CW141" s="145"/>
      <c r="CX141" s="145"/>
      <c r="CY141" s="145"/>
      <c r="CZ141" s="145"/>
      <c r="DA141" s="145"/>
      <c r="DB141" s="145"/>
      <c r="DC141" s="145"/>
      <c r="DD141" s="146"/>
    </row>
    <row r="142" spans="1:108" s="38" customFormat="1" ht="15" customHeight="1">
      <c r="A142" s="138" t="s">
        <v>171</v>
      </c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40"/>
      <c r="AT142" s="141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3"/>
      <c r="BJ142" s="135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7"/>
      <c r="CA142" s="135"/>
      <c r="CB142" s="136"/>
      <c r="CC142" s="136"/>
      <c r="CD142" s="136"/>
      <c r="CE142" s="136"/>
      <c r="CF142" s="136"/>
      <c r="CG142" s="136"/>
      <c r="CH142" s="136"/>
      <c r="CI142" s="136"/>
      <c r="CJ142" s="136"/>
      <c r="CK142" s="136"/>
      <c r="CL142" s="136"/>
      <c r="CM142" s="136"/>
      <c r="CN142" s="136"/>
      <c r="CO142" s="137"/>
      <c r="CP142" s="144"/>
      <c r="CQ142" s="145"/>
      <c r="CR142" s="145"/>
      <c r="CS142" s="145"/>
      <c r="CT142" s="145"/>
      <c r="CU142" s="145"/>
      <c r="CV142" s="145"/>
      <c r="CW142" s="145"/>
      <c r="CX142" s="145"/>
      <c r="CY142" s="145"/>
      <c r="CZ142" s="145"/>
      <c r="DA142" s="145"/>
      <c r="DB142" s="145"/>
      <c r="DC142" s="145"/>
      <c r="DD142" s="146"/>
    </row>
    <row r="143" spans="1:108" s="38" customFormat="1" ht="33" customHeight="1">
      <c r="A143" s="150" t="s">
        <v>172</v>
      </c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2"/>
      <c r="AT143" s="141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3"/>
      <c r="BJ143" s="135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7"/>
      <c r="CA143" s="135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7"/>
      <c r="CP143" s="144"/>
      <c r="CQ143" s="145"/>
      <c r="CR143" s="145"/>
      <c r="CS143" s="145"/>
      <c r="CT143" s="145"/>
      <c r="CU143" s="145"/>
      <c r="CV143" s="145"/>
      <c r="CW143" s="145"/>
      <c r="CX143" s="145"/>
      <c r="CY143" s="145"/>
      <c r="CZ143" s="145"/>
      <c r="DA143" s="145"/>
      <c r="DB143" s="145"/>
      <c r="DC143" s="145"/>
      <c r="DD143" s="146"/>
    </row>
    <row r="144" spans="1:108" s="38" customFormat="1" ht="34.5" customHeight="1">
      <c r="A144" s="150" t="s">
        <v>173</v>
      </c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2"/>
      <c r="AT144" s="141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3"/>
      <c r="BJ144" s="135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7"/>
      <c r="CA144" s="135"/>
      <c r="CB144" s="136"/>
      <c r="CC144" s="136"/>
      <c r="CD144" s="136"/>
      <c r="CE144" s="136"/>
      <c r="CF144" s="136"/>
      <c r="CG144" s="136"/>
      <c r="CH144" s="136"/>
      <c r="CI144" s="136"/>
      <c r="CJ144" s="136"/>
      <c r="CK144" s="136"/>
      <c r="CL144" s="136"/>
      <c r="CM144" s="136"/>
      <c r="CN144" s="136"/>
      <c r="CO144" s="137"/>
      <c r="CP144" s="144"/>
      <c r="CQ144" s="145"/>
      <c r="CR144" s="145"/>
      <c r="CS144" s="145"/>
      <c r="CT144" s="145"/>
      <c r="CU144" s="145"/>
      <c r="CV144" s="145"/>
      <c r="CW144" s="145"/>
      <c r="CX144" s="145"/>
      <c r="CY144" s="145"/>
      <c r="CZ144" s="145"/>
      <c r="DA144" s="145"/>
      <c r="DB144" s="145"/>
      <c r="DC144" s="145"/>
      <c r="DD144" s="146"/>
    </row>
    <row r="145" spans="1:108" s="38" customFormat="1" ht="30" customHeight="1">
      <c r="A145" s="150" t="s">
        <v>174</v>
      </c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2"/>
      <c r="AT145" s="141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3"/>
      <c r="BJ145" s="135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7"/>
      <c r="CA145" s="135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7"/>
      <c r="CP145" s="144"/>
      <c r="CQ145" s="145"/>
      <c r="CR145" s="145"/>
      <c r="CS145" s="145"/>
      <c r="CT145" s="145"/>
      <c r="CU145" s="145"/>
      <c r="CV145" s="145"/>
      <c r="CW145" s="145"/>
      <c r="CX145" s="145"/>
      <c r="CY145" s="145"/>
      <c r="CZ145" s="145"/>
      <c r="DA145" s="145"/>
      <c r="DB145" s="145"/>
      <c r="DC145" s="145"/>
      <c r="DD145" s="146"/>
    </row>
    <row r="146" spans="1:108" s="38" customFormat="1" ht="31.5" customHeight="1">
      <c r="A146" s="147" t="s">
        <v>153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9"/>
      <c r="AT146" s="141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2"/>
      <c r="BH146" s="142"/>
      <c r="BI146" s="143"/>
      <c r="BJ146" s="135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7"/>
      <c r="CA146" s="135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7"/>
      <c r="CP146" s="144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5"/>
      <c r="DB146" s="145"/>
      <c r="DC146" s="145"/>
      <c r="DD146" s="146"/>
    </row>
    <row r="147" spans="1:108" s="38" customFormat="1" ht="14.25" customHeight="1">
      <c r="A147" s="138" t="s">
        <v>7</v>
      </c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40"/>
      <c r="AT147" s="141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3"/>
      <c r="BJ147" s="135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7"/>
      <c r="CA147" s="135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7"/>
      <c r="CP147" s="144"/>
      <c r="CQ147" s="145"/>
      <c r="CR147" s="145"/>
      <c r="CS147" s="145"/>
      <c r="CT147" s="145"/>
      <c r="CU147" s="145"/>
      <c r="CV147" s="145"/>
      <c r="CW147" s="145"/>
      <c r="CX147" s="145"/>
      <c r="CY147" s="145"/>
      <c r="CZ147" s="145"/>
      <c r="DA147" s="145"/>
      <c r="DB147" s="145"/>
      <c r="DC147" s="145"/>
      <c r="DD147" s="146"/>
    </row>
    <row r="148" spans="1:108" s="6" customFormat="1" ht="15" customHeight="1">
      <c r="A148" s="37"/>
      <c r="B148" s="156" t="s">
        <v>110</v>
      </c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7"/>
      <c r="AT148" s="153">
        <v>222</v>
      </c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5"/>
      <c r="BJ148" s="144">
        <f>BJ149+BJ156+BJ162</f>
        <v>0</v>
      </c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6"/>
      <c r="CA148" s="144">
        <f>BJ148</f>
        <v>0</v>
      </c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6"/>
      <c r="CP148" s="135"/>
      <c r="CQ148" s="136"/>
      <c r="CR148" s="136"/>
      <c r="CS148" s="136"/>
      <c r="CT148" s="136"/>
      <c r="CU148" s="136"/>
      <c r="CV148" s="136"/>
      <c r="CW148" s="136"/>
      <c r="CX148" s="136"/>
      <c r="CY148" s="136"/>
      <c r="CZ148" s="136"/>
      <c r="DA148" s="136"/>
      <c r="DB148" s="136"/>
      <c r="DC148" s="136"/>
      <c r="DD148" s="137"/>
    </row>
    <row r="149" spans="1:108" s="38" customFormat="1" ht="29.25" customHeight="1">
      <c r="A149" s="147" t="s">
        <v>151</v>
      </c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9"/>
      <c r="AT149" s="141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143"/>
      <c r="BJ149" s="144">
        <f>BJ151+BJ152</f>
        <v>0</v>
      </c>
      <c r="BK149" s="145"/>
      <c r="BL149" s="145"/>
      <c r="BM149" s="145"/>
      <c r="BN149" s="145"/>
      <c r="BO149" s="145"/>
      <c r="BP149" s="145"/>
      <c r="BQ149" s="145"/>
      <c r="BR149" s="145"/>
      <c r="BS149" s="145"/>
      <c r="BT149" s="145"/>
      <c r="BU149" s="145"/>
      <c r="BV149" s="145"/>
      <c r="BW149" s="145"/>
      <c r="BX149" s="145"/>
      <c r="BY149" s="145"/>
      <c r="BZ149" s="146"/>
      <c r="CA149" s="144">
        <f>BJ149</f>
        <v>0</v>
      </c>
      <c r="CB149" s="145"/>
      <c r="CC149" s="145"/>
      <c r="CD149" s="145"/>
      <c r="CE149" s="145"/>
      <c r="CF149" s="145"/>
      <c r="CG149" s="145"/>
      <c r="CH149" s="145"/>
      <c r="CI149" s="145"/>
      <c r="CJ149" s="145"/>
      <c r="CK149" s="145"/>
      <c r="CL149" s="145"/>
      <c r="CM149" s="145"/>
      <c r="CN149" s="145"/>
      <c r="CO149" s="146"/>
      <c r="CP149" s="144"/>
      <c r="CQ149" s="145"/>
      <c r="CR149" s="145"/>
      <c r="CS149" s="145"/>
      <c r="CT149" s="145"/>
      <c r="CU149" s="145"/>
      <c r="CV149" s="145"/>
      <c r="CW149" s="145"/>
      <c r="CX149" s="145"/>
      <c r="CY149" s="145"/>
      <c r="CZ149" s="145"/>
      <c r="DA149" s="145"/>
      <c r="DB149" s="145"/>
      <c r="DC149" s="145"/>
      <c r="DD149" s="146"/>
    </row>
    <row r="150" spans="1:108" s="38" customFormat="1" ht="14.25" customHeight="1">
      <c r="A150" s="138" t="s">
        <v>7</v>
      </c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40"/>
      <c r="AT150" s="141"/>
      <c r="AU150" s="142"/>
      <c r="AV150" s="142"/>
      <c r="AW150" s="142"/>
      <c r="AX150" s="142"/>
      <c r="AY150" s="142"/>
      <c r="AZ150" s="142"/>
      <c r="BA150" s="142"/>
      <c r="BB150" s="142"/>
      <c r="BC150" s="142"/>
      <c r="BD150" s="142"/>
      <c r="BE150" s="142"/>
      <c r="BF150" s="142"/>
      <c r="BG150" s="142"/>
      <c r="BH150" s="142"/>
      <c r="BI150" s="143"/>
      <c r="BJ150" s="135"/>
      <c r="BK150" s="136"/>
      <c r="BL150" s="136"/>
      <c r="BM150" s="136"/>
      <c r="BN150" s="136"/>
      <c r="BO150" s="136"/>
      <c r="BP150" s="136"/>
      <c r="BQ150" s="136"/>
      <c r="BR150" s="136"/>
      <c r="BS150" s="136"/>
      <c r="BT150" s="136"/>
      <c r="BU150" s="136"/>
      <c r="BV150" s="136"/>
      <c r="BW150" s="136"/>
      <c r="BX150" s="136"/>
      <c r="BY150" s="136"/>
      <c r="BZ150" s="137"/>
      <c r="CA150" s="135"/>
      <c r="CB150" s="136"/>
      <c r="CC150" s="136"/>
      <c r="CD150" s="136"/>
      <c r="CE150" s="136"/>
      <c r="CF150" s="136"/>
      <c r="CG150" s="136"/>
      <c r="CH150" s="136"/>
      <c r="CI150" s="136"/>
      <c r="CJ150" s="136"/>
      <c r="CK150" s="136"/>
      <c r="CL150" s="136"/>
      <c r="CM150" s="136"/>
      <c r="CN150" s="136"/>
      <c r="CO150" s="137"/>
      <c r="CP150" s="144"/>
      <c r="CQ150" s="145"/>
      <c r="CR150" s="145"/>
      <c r="CS150" s="145"/>
      <c r="CT150" s="145"/>
      <c r="CU150" s="145"/>
      <c r="CV150" s="145"/>
      <c r="CW150" s="145"/>
      <c r="CX150" s="145"/>
      <c r="CY150" s="145"/>
      <c r="CZ150" s="145"/>
      <c r="DA150" s="145"/>
      <c r="DB150" s="145"/>
      <c r="DC150" s="145"/>
      <c r="DD150" s="146"/>
    </row>
    <row r="151" spans="1:108" s="38" customFormat="1" ht="14.25" customHeight="1">
      <c r="A151" s="138" t="s">
        <v>149</v>
      </c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40"/>
      <c r="AT151" s="141"/>
      <c r="AU151" s="142"/>
      <c r="AV151" s="142"/>
      <c r="AW151" s="142"/>
      <c r="AX151" s="142"/>
      <c r="AY151" s="142"/>
      <c r="AZ151" s="142"/>
      <c r="BA151" s="142"/>
      <c r="BB151" s="142"/>
      <c r="BC151" s="142"/>
      <c r="BD151" s="142"/>
      <c r="BE151" s="142"/>
      <c r="BF151" s="142"/>
      <c r="BG151" s="142"/>
      <c r="BH151" s="142"/>
      <c r="BI151" s="143"/>
      <c r="BJ151" s="135">
        <f>BJ154+BJ155</f>
        <v>0</v>
      </c>
      <c r="BK151" s="136"/>
      <c r="BL151" s="136"/>
      <c r="BM151" s="136"/>
      <c r="BN151" s="136"/>
      <c r="BO151" s="136"/>
      <c r="BP151" s="136"/>
      <c r="BQ151" s="136"/>
      <c r="BR151" s="136"/>
      <c r="BS151" s="136"/>
      <c r="BT151" s="136"/>
      <c r="BU151" s="136"/>
      <c r="BV151" s="136"/>
      <c r="BW151" s="136"/>
      <c r="BX151" s="136"/>
      <c r="BY151" s="136"/>
      <c r="BZ151" s="137"/>
      <c r="CA151" s="135">
        <f>BJ151</f>
        <v>0</v>
      </c>
      <c r="CB151" s="136"/>
      <c r="CC151" s="136"/>
      <c r="CD151" s="136"/>
      <c r="CE151" s="136"/>
      <c r="CF151" s="136"/>
      <c r="CG151" s="136"/>
      <c r="CH151" s="136"/>
      <c r="CI151" s="136"/>
      <c r="CJ151" s="136"/>
      <c r="CK151" s="136"/>
      <c r="CL151" s="136"/>
      <c r="CM151" s="136"/>
      <c r="CN151" s="136"/>
      <c r="CO151" s="137"/>
      <c r="CP151" s="144"/>
      <c r="CQ151" s="145"/>
      <c r="CR151" s="145"/>
      <c r="CS151" s="145"/>
      <c r="CT151" s="145"/>
      <c r="CU151" s="145"/>
      <c r="CV151" s="145"/>
      <c r="CW151" s="145"/>
      <c r="CX151" s="145"/>
      <c r="CY151" s="145"/>
      <c r="CZ151" s="145"/>
      <c r="DA151" s="145"/>
      <c r="DB151" s="145"/>
      <c r="DC151" s="145"/>
      <c r="DD151" s="146"/>
    </row>
    <row r="152" spans="1:108" s="38" customFormat="1" ht="14.25" customHeight="1">
      <c r="A152" s="138" t="s">
        <v>150</v>
      </c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40"/>
      <c r="AT152" s="141"/>
      <c r="AU152" s="142"/>
      <c r="AV152" s="142"/>
      <c r="AW152" s="142"/>
      <c r="AX152" s="142"/>
      <c r="AY152" s="142"/>
      <c r="AZ152" s="142"/>
      <c r="BA152" s="142"/>
      <c r="BB152" s="142"/>
      <c r="BC152" s="142"/>
      <c r="BD152" s="142"/>
      <c r="BE152" s="142"/>
      <c r="BF152" s="142"/>
      <c r="BG152" s="142"/>
      <c r="BH152" s="142"/>
      <c r="BI152" s="143"/>
      <c r="BJ152" s="135"/>
      <c r="BK152" s="136"/>
      <c r="BL152" s="136"/>
      <c r="BM152" s="136"/>
      <c r="BN152" s="136"/>
      <c r="BO152" s="136"/>
      <c r="BP152" s="136"/>
      <c r="BQ152" s="136"/>
      <c r="BR152" s="136"/>
      <c r="BS152" s="136"/>
      <c r="BT152" s="136"/>
      <c r="BU152" s="136"/>
      <c r="BV152" s="136"/>
      <c r="BW152" s="136"/>
      <c r="BX152" s="136"/>
      <c r="BY152" s="136"/>
      <c r="BZ152" s="137"/>
      <c r="CA152" s="135"/>
      <c r="CB152" s="136"/>
      <c r="CC152" s="136"/>
      <c r="CD152" s="136"/>
      <c r="CE152" s="136"/>
      <c r="CF152" s="136"/>
      <c r="CG152" s="136"/>
      <c r="CH152" s="136"/>
      <c r="CI152" s="136"/>
      <c r="CJ152" s="136"/>
      <c r="CK152" s="136"/>
      <c r="CL152" s="136"/>
      <c r="CM152" s="136"/>
      <c r="CN152" s="136"/>
      <c r="CO152" s="137"/>
      <c r="CP152" s="144"/>
      <c r="CQ152" s="145"/>
      <c r="CR152" s="145"/>
      <c r="CS152" s="145"/>
      <c r="CT152" s="145"/>
      <c r="CU152" s="145"/>
      <c r="CV152" s="145"/>
      <c r="CW152" s="145"/>
      <c r="CX152" s="145"/>
      <c r="CY152" s="145"/>
      <c r="CZ152" s="145"/>
      <c r="DA152" s="145"/>
      <c r="DB152" s="145"/>
      <c r="DC152" s="145"/>
      <c r="DD152" s="146"/>
    </row>
    <row r="153" spans="1:108" s="38" customFormat="1" ht="14.25" customHeight="1">
      <c r="A153" s="132" t="s">
        <v>7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4"/>
      <c r="AT153" s="65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7"/>
      <c r="BJ153" s="135"/>
      <c r="BK153" s="136"/>
      <c r="BL153" s="136"/>
      <c r="BM153" s="136"/>
      <c r="BN153" s="136"/>
      <c r="BO153" s="136"/>
      <c r="BP153" s="136"/>
      <c r="BQ153" s="136"/>
      <c r="BR153" s="136"/>
      <c r="BS153" s="136"/>
      <c r="BT153" s="136"/>
      <c r="BU153" s="136"/>
      <c r="BV153" s="136"/>
      <c r="BW153" s="136"/>
      <c r="BX153" s="136"/>
      <c r="BY153" s="136"/>
      <c r="BZ153" s="61"/>
      <c r="CA153" s="135"/>
      <c r="CB153" s="136"/>
      <c r="CC153" s="136"/>
      <c r="CD153" s="136"/>
      <c r="CE153" s="136"/>
      <c r="CF153" s="136"/>
      <c r="CG153" s="136"/>
      <c r="CH153" s="136"/>
      <c r="CI153" s="136"/>
      <c r="CJ153" s="136"/>
      <c r="CK153" s="136"/>
      <c r="CL153" s="136"/>
      <c r="CM153" s="136"/>
      <c r="CN153" s="136"/>
      <c r="CO153" s="137"/>
      <c r="CP153" s="62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4"/>
    </row>
    <row r="154" spans="1:108" s="38" customFormat="1" ht="58.5" customHeight="1">
      <c r="A154" s="131" t="s">
        <v>169</v>
      </c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86"/>
      <c r="AT154" s="65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7"/>
      <c r="BJ154" s="135">
        <v>0</v>
      </c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  <c r="BW154" s="136"/>
      <c r="BX154" s="136"/>
      <c r="BY154" s="136"/>
      <c r="BZ154" s="137"/>
      <c r="CA154" s="135">
        <f>BJ154</f>
        <v>0</v>
      </c>
      <c r="CB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  <c r="CO154" s="61"/>
      <c r="CP154" s="62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4"/>
    </row>
    <row r="155" spans="1:108" s="38" customFormat="1" ht="49.5" customHeight="1">
      <c r="A155" s="132" t="s">
        <v>170</v>
      </c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4"/>
      <c r="AT155" s="65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7"/>
      <c r="BJ155" s="135"/>
      <c r="BK155" s="136"/>
      <c r="BL155" s="136"/>
      <c r="BM155" s="136"/>
      <c r="BN155" s="136"/>
      <c r="BO155" s="136"/>
      <c r="BP155" s="136"/>
      <c r="BQ155" s="136"/>
      <c r="BR155" s="136"/>
      <c r="BS155" s="136"/>
      <c r="BT155" s="136"/>
      <c r="BU155" s="136"/>
      <c r="BV155" s="136"/>
      <c r="BW155" s="136"/>
      <c r="BX155" s="136"/>
      <c r="BY155" s="136"/>
      <c r="BZ155" s="137"/>
      <c r="CA155" s="60"/>
      <c r="CB155" s="136">
        <f>BJ155</f>
        <v>0</v>
      </c>
      <c r="CC155" s="136"/>
      <c r="CD155" s="136"/>
      <c r="CE155" s="136"/>
      <c r="CF155" s="136"/>
      <c r="CG155" s="136"/>
      <c r="CH155" s="136"/>
      <c r="CI155" s="136"/>
      <c r="CJ155" s="136"/>
      <c r="CK155" s="136"/>
      <c r="CL155" s="136"/>
      <c r="CM155" s="136"/>
      <c r="CN155" s="136"/>
      <c r="CO155" s="137"/>
      <c r="CP155" s="62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4"/>
    </row>
    <row r="156" spans="1:108" s="38" customFormat="1" ht="15" customHeight="1">
      <c r="A156" s="147" t="s">
        <v>152</v>
      </c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9"/>
      <c r="AT156" s="141"/>
      <c r="AU156" s="142"/>
      <c r="AV156" s="142"/>
      <c r="AW156" s="142"/>
      <c r="AX156" s="142"/>
      <c r="AY156" s="142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3"/>
      <c r="BJ156" s="135"/>
      <c r="BK156" s="136"/>
      <c r="BL156" s="136"/>
      <c r="BM156" s="136"/>
      <c r="BN156" s="136"/>
      <c r="BO156" s="136"/>
      <c r="BP156" s="136"/>
      <c r="BQ156" s="136"/>
      <c r="BR156" s="136"/>
      <c r="BS156" s="136"/>
      <c r="BT156" s="136"/>
      <c r="BU156" s="136"/>
      <c r="BV156" s="136"/>
      <c r="BW156" s="136"/>
      <c r="BX156" s="136"/>
      <c r="BY156" s="136"/>
      <c r="BZ156" s="137"/>
      <c r="CA156" s="135"/>
      <c r="CB156" s="136"/>
      <c r="CC156" s="136"/>
      <c r="CD156" s="136"/>
      <c r="CE156" s="136"/>
      <c r="CF156" s="136"/>
      <c r="CG156" s="136"/>
      <c r="CH156" s="136"/>
      <c r="CI156" s="136"/>
      <c r="CJ156" s="136"/>
      <c r="CK156" s="136"/>
      <c r="CL156" s="136"/>
      <c r="CM156" s="136"/>
      <c r="CN156" s="136"/>
      <c r="CO156" s="137"/>
      <c r="CP156" s="144"/>
      <c r="CQ156" s="145"/>
      <c r="CR156" s="145"/>
      <c r="CS156" s="145"/>
      <c r="CT156" s="145"/>
      <c r="CU156" s="145"/>
      <c r="CV156" s="145"/>
      <c r="CW156" s="145"/>
      <c r="CX156" s="145"/>
      <c r="CY156" s="145"/>
      <c r="CZ156" s="145"/>
      <c r="DA156" s="145"/>
      <c r="DB156" s="145"/>
      <c r="DC156" s="145"/>
      <c r="DD156" s="146"/>
    </row>
    <row r="157" spans="1:108" s="38" customFormat="1" ht="15" customHeight="1">
      <c r="A157" s="138" t="s">
        <v>7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40"/>
      <c r="AT157" s="141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3"/>
      <c r="BJ157" s="135"/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6"/>
      <c r="BX157" s="136"/>
      <c r="BY157" s="136"/>
      <c r="BZ157" s="137"/>
      <c r="CA157" s="135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L157" s="136"/>
      <c r="CM157" s="136"/>
      <c r="CN157" s="136"/>
      <c r="CO157" s="137"/>
      <c r="CP157" s="144"/>
      <c r="CQ157" s="145"/>
      <c r="CR157" s="145"/>
      <c r="CS157" s="145"/>
      <c r="CT157" s="145"/>
      <c r="CU157" s="145"/>
      <c r="CV157" s="145"/>
      <c r="CW157" s="145"/>
      <c r="CX157" s="145"/>
      <c r="CY157" s="145"/>
      <c r="CZ157" s="145"/>
      <c r="DA157" s="145"/>
      <c r="DB157" s="145"/>
      <c r="DC157" s="145"/>
      <c r="DD157" s="146"/>
    </row>
    <row r="158" spans="1:108" s="38" customFormat="1" ht="15" customHeight="1">
      <c r="A158" s="138" t="s">
        <v>171</v>
      </c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40"/>
      <c r="AT158" s="141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3"/>
      <c r="BJ158" s="135"/>
      <c r="BK158" s="136"/>
      <c r="BL158" s="136"/>
      <c r="BM158" s="136"/>
      <c r="BN158" s="136"/>
      <c r="BO158" s="136"/>
      <c r="BP158" s="136"/>
      <c r="BQ158" s="136"/>
      <c r="BR158" s="136"/>
      <c r="BS158" s="136"/>
      <c r="BT158" s="136"/>
      <c r="BU158" s="136"/>
      <c r="BV158" s="136"/>
      <c r="BW158" s="136"/>
      <c r="BX158" s="136"/>
      <c r="BY158" s="136"/>
      <c r="BZ158" s="137"/>
      <c r="CA158" s="135"/>
      <c r="CB158" s="136"/>
      <c r="CC158" s="136"/>
      <c r="CD158" s="136"/>
      <c r="CE158" s="136"/>
      <c r="CF158" s="136"/>
      <c r="CG158" s="136"/>
      <c r="CH158" s="136"/>
      <c r="CI158" s="136"/>
      <c r="CJ158" s="136"/>
      <c r="CK158" s="136"/>
      <c r="CL158" s="136"/>
      <c r="CM158" s="136"/>
      <c r="CN158" s="136"/>
      <c r="CO158" s="137"/>
      <c r="CP158" s="144"/>
      <c r="CQ158" s="145"/>
      <c r="CR158" s="145"/>
      <c r="CS158" s="145"/>
      <c r="CT158" s="145"/>
      <c r="CU158" s="145"/>
      <c r="CV158" s="145"/>
      <c r="CW158" s="145"/>
      <c r="CX158" s="145"/>
      <c r="CY158" s="145"/>
      <c r="CZ158" s="145"/>
      <c r="DA158" s="145"/>
      <c r="DB158" s="145"/>
      <c r="DC158" s="145"/>
      <c r="DD158" s="146"/>
    </row>
    <row r="159" spans="1:108" s="38" customFormat="1" ht="29.25" customHeight="1">
      <c r="A159" s="150" t="s">
        <v>172</v>
      </c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2"/>
      <c r="AT159" s="141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3"/>
      <c r="BJ159" s="135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6"/>
      <c r="BU159" s="136"/>
      <c r="BV159" s="136"/>
      <c r="BW159" s="136"/>
      <c r="BX159" s="136"/>
      <c r="BY159" s="136"/>
      <c r="BZ159" s="137"/>
      <c r="CA159" s="135"/>
      <c r="CB159" s="136"/>
      <c r="CC159" s="136"/>
      <c r="CD159" s="136"/>
      <c r="CE159" s="136"/>
      <c r="CF159" s="136"/>
      <c r="CG159" s="136"/>
      <c r="CH159" s="136"/>
      <c r="CI159" s="136"/>
      <c r="CJ159" s="136"/>
      <c r="CK159" s="136"/>
      <c r="CL159" s="136"/>
      <c r="CM159" s="136"/>
      <c r="CN159" s="136"/>
      <c r="CO159" s="137"/>
      <c r="CP159" s="144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5"/>
      <c r="DC159" s="145"/>
      <c r="DD159" s="146"/>
    </row>
    <row r="160" spans="1:108" s="38" customFormat="1" ht="32.25" customHeight="1">
      <c r="A160" s="150" t="s">
        <v>173</v>
      </c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2"/>
      <c r="AT160" s="141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42"/>
      <c r="BI160" s="143"/>
      <c r="BJ160" s="135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36"/>
      <c r="BU160" s="136"/>
      <c r="BV160" s="136"/>
      <c r="BW160" s="136"/>
      <c r="BX160" s="136"/>
      <c r="BY160" s="136"/>
      <c r="BZ160" s="137"/>
      <c r="CA160" s="135"/>
      <c r="CB160" s="136"/>
      <c r="CC160" s="136"/>
      <c r="CD160" s="136"/>
      <c r="CE160" s="136"/>
      <c r="CF160" s="136"/>
      <c r="CG160" s="136"/>
      <c r="CH160" s="136"/>
      <c r="CI160" s="136"/>
      <c r="CJ160" s="136"/>
      <c r="CK160" s="136"/>
      <c r="CL160" s="136"/>
      <c r="CM160" s="136"/>
      <c r="CN160" s="136"/>
      <c r="CO160" s="137"/>
      <c r="CP160" s="144"/>
      <c r="CQ160" s="145"/>
      <c r="CR160" s="145"/>
      <c r="CS160" s="145"/>
      <c r="CT160" s="145"/>
      <c r="CU160" s="145"/>
      <c r="CV160" s="145"/>
      <c r="CW160" s="145"/>
      <c r="CX160" s="145"/>
      <c r="CY160" s="145"/>
      <c r="CZ160" s="145"/>
      <c r="DA160" s="145"/>
      <c r="DB160" s="145"/>
      <c r="DC160" s="145"/>
      <c r="DD160" s="146"/>
    </row>
    <row r="161" spans="1:108" s="38" customFormat="1" ht="28.5" customHeight="1">
      <c r="A161" s="150" t="s">
        <v>174</v>
      </c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2"/>
      <c r="AT161" s="141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42"/>
      <c r="BE161" s="142"/>
      <c r="BF161" s="142"/>
      <c r="BG161" s="142"/>
      <c r="BH161" s="142"/>
      <c r="BI161" s="143"/>
      <c r="BJ161" s="135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36"/>
      <c r="BU161" s="136"/>
      <c r="BV161" s="136"/>
      <c r="BW161" s="136"/>
      <c r="BX161" s="136"/>
      <c r="BY161" s="136"/>
      <c r="BZ161" s="137"/>
      <c r="CA161" s="135"/>
      <c r="CB161" s="136"/>
      <c r="CC161" s="136"/>
      <c r="CD161" s="136"/>
      <c r="CE161" s="136"/>
      <c r="CF161" s="136"/>
      <c r="CG161" s="136"/>
      <c r="CH161" s="136"/>
      <c r="CI161" s="136"/>
      <c r="CJ161" s="136"/>
      <c r="CK161" s="136"/>
      <c r="CL161" s="136"/>
      <c r="CM161" s="136"/>
      <c r="CN161" s="136"/>
      <c r="CO161" s="137"/>
      <c r="CP161" s="144"/>
      <c r="CQ161" s="145"/>
      <c r="CR161" s="145"/>
      <c r="CS161" s="145"/>
      <c r="CT161" s="145"/>
      <c r="CU161" s="145"/>
      <c r="CV161" s="145"/>
      <c r="CW161" s="145"/>
      <c r="CX161" s="145"/>
      <c r="CY161" s="145"/>
      <c r="CZ161" s="145"/>
      <c r="DA161" s="145"/>
      <c r="DB161" s="145"/>
      <c r="DC161" s="145"/>
      <c r="DD161" s="146"/>
    </row>
    <row r="162" spans="1:108" s="38" customFormat="1" ht="28.5" customHeight="1">
      <c r="A162" s="147" t="s">
        <v>153</v>
      </c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9"/>
      <c r="AT162" s="141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42"/>
      <c r="BH162" s="142"/>
      <c r="BI162" s="143"/>
      <c r="BJ162" s="135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36"/>
      <c r="BU162" s="136"/>
      <c r="BV162" s="136"/>
      <c r="BW162" s="136"/>
      <c r="BX162" s="136"/>
      <c r="BY162" s="136"/>
      <c r="BZ162" s="137"/>
      <c r="CA162" s="135"/>
      <c r="CB162" s="136"/>
      <c r="CC162" s="136"/>
      <c r="CD162" s="136"/>
      <c r="CE162" s="136"/>
      <c r="CF162" s="136"/>
      <c r="CG162" s="136"/>
      <c r="CH162" s="136"/>
      <c r="CI162" s="136"/>
      <c r="CJ162" s="136"/>
      <c r="CK162" s="136"/>
      <c r="CL162" s="136"/>
      <c r="CM162" s="136"/>
      <c r="CN162" s="136"/>
      <c r="CO162" s="137"/>
      <c r="CP162" s="144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5"/>
      <c r="DA162" s="145"/>
      <c r="DB162" s="145"/>
      <c r="DC162" s="145"/>
      <c r="DD162" s="146"/>
    </row>
    <row r="163" spans="1:108" s="38" customFormat="1" ht="14.25" customHeight="1">
      <c r="A163" s="138" t="s">
        <v>7</v>
      </c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40"/>
      <c r="AT163" s="141"/>
      <c r="AU163" s="142"/>
      <c r="AV163" s="142"/>
      <c r="AW163" s="142"/>
      <c r="AX163" s="142"/>
      <c r="AY163" s="142"/>
      <c r="AZ163" s="142"/>
      <c r="BA163" s="142"/>
      <c r="BB163" s="142"/>
      <c r="BC163" s="142"/>
      <c r="BD163" s="142"/>
      <c r="BE163" s="142"/>
      <c r="BF163" s="142"/>
      <c r="BG163" s="142"/>
      <c r="BH163" s="142"/>
      <c r="BI163" s="143"/>
      <c r="BJ163" s="135"/>
      <c r="BK163" s="136"/>
      <c r="BL163" s="136"/>
      <c r="BM163" s="136"/>
      <c r="BN163" s="136"/>
      <c r="BO163" s="136"/>
      <c r="BP163" s="136"/>
      <c r="BQ163" s="136"/>
      <c r="BR163" s="136"/>
      <c r="BS163" s="136"/>
      <c r="BT163" s="136"/>
      <c r="BU163" s="136"/>
      <c r="BV163" s="136"/>
      <c r="BW163" s="136"/>
      <c r="BX163" s="136"/>
      <c r="BY163" s="136"/>
      <c r="BZ163" s="137"/>
      <c r="CA163" s="135"/>
      <c r="CB163" s="136"/>
      <c r="CC163" s="136"/>
      <c r="CD163" s="136"/>
      <c r="CE163" s="136"/>
      <c r="CF163" s="136"/>
      <c r="CG163" s="136"/>
      <c r="CH163" s="136"/>
      <c r="CI163" s="136"/>
      <c r="CJ163" s="136"/>
      <c r="CK163" s="136"/>
      <c r="CL163" s="136"/>
      <c r="CM163" s="136"/>
      <c r="CN163" s="136"/>
      <c r="CO163" s="137"/>
      <c r="CP163" s="144"/>
      <c r="CQ163" s="145"/>
      <c r="CR163" s="145"/>
      <c r="CS163" s="145"/>
      <c r="CT163" s="145"/>
      <c r="CU163" s="145"/>
      <c r="CV163" s="145"/>
      <c r="CW163" s="145"/>
      <c r="CX163" s="145"/>
      <c r="CY163" s="145"/>
      <c r="CZ163" s="145"/>
      <c r="DA163" s="145"/>
      <c r="DB163" s="145"/>
      <c r="DC163" s="145"/>
      <c r="DD163" s="146"/>
    </row>
    <row r="164" spans="1:108" s="6" customFormat="1" ht="15" customHeight="1">
      <c r="A164" s="37"/>
      <c r="B164" s="156" t="s">
        <v>111</v>
      </c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7"/>
      <c r="AT164" s="153">
        <v>223</v>
      </c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5"/>
      <c r="BJ164" s="144">
        <f>BJ165+BJ171+BJ177</f>
        <v>198434</v>
      </c>
      <c r="BK164" s="145"/>
      <c r="BL164" s="145"/>
      <c r="BM164" s="145"/>
      <c r="BN164" s="145"/>
      <c r="BO164" s="145"/>
      <c r="BP164" s="145"/>
      <c r="BQ164" s="145"/>
      <c r="BR164" s="145"/>
      <c r="BS164" s="145"/>
      <c r="BT164" s="145"/>
      <c r="BU164" s="145"/>
      <c r="BV164" s="145"/>
      <c r="BW164" s="145"/>
      <c r="BX164" s="145"/>
      <c r="BY164" s="145"/>
      <c r="BZ164" s="146"/>
      <c r="CA164" s="144">
        <f>BJ164</f>
        <v>198434</v>
      </c>
      <c r="CB164" s="145"/>
      <c r="CC164" s="145"/>
      <c r="CD164" s="145"/>
      <c r="CE164" s="145"/>
      <c r="CF164" s="145"/>
      <c r="CG164" s="145"/>
      <c r="CH164" s="145"/>
      <c r="CI164" s="145"/>
      <c r="CJ164" s="145"/>
      <c r="CK164" s="145"/>
      <c r="CL164" s="145"/>
      <c r="CM164" s="145"/>
      <c r="CN164" s="145"/>
      <c r="CO164" s="146"/>
      <c r="CP164" s="135"/>
      <c r="CQ164" s="136"/>
      <c r="CR164" s="136"/>
      <c r="CS164" s="136"/>
      <c r="CT164" s="136"/>
      <c r="CU164" s="136"/>
      <c r="CV164" s="136"/>
      <c r="CW164" s="136"/>
      <c r="CX164" s="136"/>
      <c r="CY164" s="136"/>
      <c r="CZ164" s="136"/>
      <c r="DA164" s="136"/>
      <c r="DB164" s="136"/>
      <c r="DC164" s="136"/>
      <c r="DD164" s="137"/>
    </row>
    <row r="165" spans="1:108" s="38" customFormat="1" ht="30.75" customHeight="1">
      <c r="A165" s="147" t="s">
        <v>151</v>
      </c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9"/>
      <c r="AT165" s="141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3"/>
      <c r="BJ165" s="144">
        <f>BJ167+BJ168</f>
        <v>198434</v>
      </c>
      <c r="BK165" s="145"/>
      <c r="BL165" s="145"/>
      <c r="BM165" s="145"/>
      <c r="BN165" s="145"/>
      <c r="BO165" s="145"/>
      <c r="BP165" s="145"/>
      <c r="BQ165" s="145"/>
      <c r="BR165" s="145"/>
      <c r="BS165" s="145"/>
      <c r="BT165" s="145"/>
      <c r="BU165" s="145"/>
      <c r="BV165" s="145"/>
      <c r="BW165" s="145"/>
      <c r="BX165" s="145"/>
      <c r="BY165" s="145"/>
      <c r="BZ165" s="146"/>
      <c r="CA165" s="144">
        <f>BJ165</f>
        <v>198434</v>
      </c>
      <c r="CB165" s="145"/>
      <c r="CC165" s="145"/>
      <c r="CD165" s="145"/>
      <c r="CE165" s="145"/>
      <c r="CF165" s="145"/>
      <c r="CG165" s="145"/>
      <c r="CH165" s="145"/>
      <c r="CI165" s="145"/>
      <c r="CJ165" s="145"/>
      <c r="CK165" s="145"/>
      <c r="CL165" s="145"/>
      <c r="CM165" s="145"/>
      <c r="CN165" s="145"/>
      <c r="CO165" s="146"/>
      <c r="CP165" s="144"/>
      <c r="CQ165" s="145"/>
      <c r="CR165" s="145"/>
      <c r="CS165" s="145"/>
      <c r="CT165" s="145"/>
      <c r="CU165" s="145"/>
      <c r="CV165" s="145"/>
      <c r="CW165" s="145"/>
      <c r="CX165" s="145"/>
      <c r="CY165" s="145"/>
      <c r="CZ165" s="145"/>
      <c r="DA165" s="145"/>
      <c r="DB165" s="145"/>
      <c r="DC165" s="145"/>
      <c r="DD165" s="146"/>
    </row>
    <row r="166" spans="1:108" s="38" customFormat="1" ht="14.25" customHeight="1">
      <c r="A166" s="138" t="s">
        <v>7</v>
      </c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40"/>
      <c r="AT166" s="141"/>
      <c r="AU166" s="142"/>
      <c r="AV166" s="142"/>
      <c r="AW166" s="142"/>
      <c r="AX166" s="142"/>
      <c r="AY166" s="142"/>
      <c r="AZ166" s="142"/>
      <c r="BA166" s="142"/>
      <c r="BB166" s="142"/>
      <c r="BC166" s="142"/>
      <c r="BD166" s="142"/>
      <c r="BE166" s="142"/>
      <c r="BF166" s="142"/>
      <c r="BG166" s="142"/>
      <c r="BH166" s="142"/>
      <c r="BI166" s="143"/>
      <c r="BJ166" s="135"/>
      <c r="BK166" s="136"/>
      <c r="BL166" s="136"/>
      <c r="BM166" s="136"/>
      <c r="BN166" s="136"/>
      <c r="BO166" s="136"/>
      <c r="BP166" s="136"/>
      <c r="BQ166" s="136"/>
      <c r="BR166" s="136"/>
      <c r="BS166" s="136"/>
      <c r="BT166" s="136"/>
      <c r="BU166" s="136"/>
      <c r="BV166" s="136"/>
      <c r="BW166" s="136"/>
      <c r="BX166" s="136"/>
      <c r="BY166" s="136"/>
      <c r="BZ166" s="137"/>
      <c r="CA166" s="135"/>
      <c r="CB166" s="136"/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36"/>
      <c r="CN166" s="136"/>
      <c r="CO166" s="137"/>
      <c r="CP166" s="144"/>
      <c r="CQ166" s="145"/>
      <c r="CR166" s="145"/>
      <c r="CS166" s="145"/>
      <c r="CT166" s="145"/>
      <c r="CU166" s="145"/>
      <c r="CV166" s="145"/>
      <c r="CW166" s="145"/>
      <c r="CX166" s="145"/>
      <c r="CY166" s="145"/>
      <c r="CZ166" s="145"/>
      <c r="DA166" s="145"/>
      <c r="DB166" s="145"/>
      <c r="DC166" s="145"/>
      <c r="DD166" s="146"/>
    </row>
    <row r="167" spans="1:108" s="38" customFormat="1" ht="14.25" customHeight="1">
      <c r="A167" s="138" t="s">
        <v>149</v>
      </c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40"/>
      <c r="AT167" s="141"/>
      <c r="AU167" s="142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3"/>
      <c r="BJ167" s="135">
        <f>BK170</f>
        <v>198434</v>
      </c>
      <c r="BK167" s="136"/>
      <c r="BL167" s="136"/>
      <c r="BM167" s="136"/>
      <c r="BN167" s="136"/>
      <c r="BO167" s="136"/>
      <c r="BP167" s="136"/>
      <c r="BQ167" s="136"/>
      <c r="BR167" s="136"/>
      <c r="BS167" s="136"/>
      <c r="BT167" s="136"/>
      <c r="BU167" s="136"/>
      <c r="BV167" s="136"/>
      <c r="BW167" s="136"/>
      <c r="BX167" s="136"/>
      <c r="BY167" s="136"/>
      <c r="BZ167" s="137"/>
      <c r="CA167" s="135">
        <f>BJ167</f>
        <v>198434</v>
      </c>
      <c r="CB167" s="136"/>
      <c r="CC167" s="136"/>
      <c r="CD167" s="136"/>
      <c r="CE167" s="136"/>
      <c r="CF167" s="136"/>
      <c r="CG167" s="136"/>
      <c r="CH167" s="136"/>
      <c r="CI167" s="136"/>
      <c r="CJ167" s="136"/>
      <c r="CK167" s="136"/>
      <c r="CL167" s="136"/>
      <c r="CM167" s="136"/>
      <c r="CN167" s="136"/>
      <c r="CO167" s="137"/>
      <c r="CP167" s="144"/>
      <c r="CQ167" s="145"/>
      <c r="CR167" s="145"/>
      <c r="CS167" s="145"/>
      <c r="CT167" s="145"/>
      <c r="CU167" s="145"/>
      <c r="CV167" s="145"/>
      <c r="CW167" s="145"/>
      <c r="CX167" s="145"/>
      <c r="CY167" s="145"/>
      <c r="CZ167" s="145"/>
      <c r="DA167" s="145"/>
      <c r="DB167" s="145"/>
      <c r="DC167" s="145"/>
      <c r="DD167" s="146"/>
    </row>
    <row r="168" spans="1:108" s="38" customFormat="1" ht="14.25" customHeight="1">
      <c r="A168" s="138" t="s">
        <v>150</v>
      </c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40"/>
      <c r="AT168" s="141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  <c r="BE168" s="142"/>
      <c r="BF168" s="142"/>
      <c r="BG168" s="142"/>
      <c r="BH168" s="142"/>
      <c r="BI168" s="143"/>
      <c r="BJ168" s="135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36"/>
      <c r="BW168" s="136"/>
      <c r="BX168" s="136"/>
      <c r="BY168" s="136"/>
      <c r="BZ168" s="137"/>
      <c r="CA168" s="135"/>
      <c r="CB168" s="136"/>
      <c r="CC168" s="136"/>
      <c r="CD168" s="136"/>
      <c r="CE168" s="136"/>
      <c r="CF168" s="136"/>
      <c r="CG168" s="136"/>
      <c r="CH168" s="136"/>
      <c r="CI168" s="136"/>
      <c r="CJ168" s="136"/>
      <c r="CK168" s="136"/>
      <c r="CL168" s="136"/>
      <c r="CM168" s="136"/>
      <c r="CN168" s="136"/>
      <c r="CO168" s="137"/>
      <c r="CP168" s="144"/>
      <c r="CQ168" s="145"/>
      <c r="CR168" s="145"/>
      <c r="CS168" s="145"/>
      <c r="CT168" s="145"/>
      <c r="CU168" s="145"/>
      <c r="CV168" s="145"/>
      <c r="CW168" s="145"/>
      <c r="CX168" s="145"/>
      <c r="CY168" s="145"/>
      <c r="CZ168" s="145"/>
      <c r="DA168" s="145"/>
      <c r="DB168" s="145"/>
      <c r="DC168" s="145"/>
      <c r="DD168" s="146"/>
    </row>
    <row r="169" spans="1:108" s="38" customFormat="1" ht="14.25" customHeight="1">
      <c r="A169" s="132" t="s">
        <v>7</v>
      </c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4"/>
      <c r="AT169" s="65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7"/>
      <c r="BJ169" s="135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BY169" s="136"/>
      <c r="BZ169" s="137"/>
      <c r="CA169" s="135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61"/>
      <c r="CP169" s="62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4"/>
    </row>
    <row r="170" spans="1:108" s="38" customFormat="1" ht="58.5" customHeight="1">
      <c r="A170" s="131" t="s">
        <v>169</v>
      </c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86"/>
      <c r="AT170" s="65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7"/>
      <c r="BJ170" s="60"/>
      <c r="BK170" s="136">
        <v>198434</v>
      </c>
      <c r="BL170" s="136"/>
      <c r="BM170" s="136"/>
      <c r="BN170" s="136"/>
      <c r="BO170" s="136"/>
      <c r="BP170" s="136"/>
      <c r="BQ170" s="136"/>
      <c r="BR170" s="136"/>
      <c r="BS170" s="136"/>
      <c r="BT170" s="136"/>
      <c r="BU170" s="136"/>
      <c r="BV170" s="136"/>
      <c r="BW170" s="136"/>
      <c r="BX170" s="136"/>
      <c r="BY170" s="136"/>
      <c r="BZ170" s="61"/>
      <c r="CA170" s="135">
        <f>BK170</f>
        <v>198434</v>
      </c>
      <c r="CB170" s="136"/>
      <c r="CC170" s="136"/>
      <c r="CD170" s="136"/>
      <c r="CE170" s="136"/>
      <c r="CF170" s="136"/>
      <c r="CG170" s="136"/>
      <c r="CH170" s="136"/>
      <c r="CI170" s="136"/>
      <c r="CJ170" s="136"/>
      <c r="CK170" s="136"/>
      <c r="CL170" s="136"/>
      <c r="CM170" s="136"/>
      <c r="CN170" s="136"/>
      <c r="CO170" s="137"/>
      <c r="CP170" s="62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4"/>
    </row>
    <row r="171" spans="1:108" s="38" customFormat="1" ht="15" customHeight="1">
      <c r="A171" s="147" t="s">
        <v>152</v>
      </c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9"/>
      <c r="AT171" s="141"/>
      <c r="AU171" s="142"/>
      <c r="AV171" s="142"/>
      <c r="AW171" s="142"/>
      <c r="AX171" s="142"/>
      <c r="AY171" s="142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3"/>
      <c r="BJ171" s="135"/>
      <c r="BK171" s="136"/>
      <c r="BL171" s="136"/>
      <c r="BM171" s="136"/>
      <c r="BN171" s="136"/>
      <c r="BO171" s="136"/>
      <c r="BP171" s="136"/>
      <c r="BQ171" s="136"/>
      <c r="BR171" s="136"/>
      <c r="BS171" s="136"/>
      <c r="BT171" s="136"/>
      <c r="BU171" s="136"/>
      <c r="BV171" s="136"/>
      <c r="BW171" s="136"/>
      <c r="BX171" s="136"/>
      <c r="BY171" s="136"/>
      <c r="BZ171" s="137"/>
      <c r="CA171" s="135"/>
      <c r="CB171" s="136"/>
      <c r="CC171" s="136"/>
      <c r="CD171" s="136"/>
      <c r="CE171" s="136"/>
      <c r="CF171" s="136"/>
      <c r="CG171" s="136"/>
      <c r="CH171" s="136"/>
      <c r="CI171" s="136"/>
      <c r="CJ171" s="136"/>
      <c r="CK171" s="136"/>
      <c r="CL171" s="136"/>
      <c r="CM171" s="136"/>
      <c r="CN171" s="136"/>
      <c r="CO171" s="137"/>
      <c r="CP171" s="144"/>
      <c r="CQ171" s="145"/>
      <c r="CR171" s="145"/>
      <c r="CS171" s="145"/>
      <c r="CT171" s="145"/>
      <c r="CU171" s="145"/>
      <c r="CV171" s="145"/>
      <c r="CW171" s="145"/>
      <c r="CX171" s="145"/>
      <c r="CY171" s="145"/>
      <c r="CZ171" s="145"/>
      <c r="DA171" s="145"/>
      <c r="DB171" s="145"/>
      <c r="DC171" s="145"/>
      <c r="DD171" s="146"/>
    </row>
    <row r="172" spans="1:108" s="38" customFormat="1" ht="15" customHeight="1">
      <c r="A172" s="138" t="s">
        <v>7</v>
      </c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40"/>
      <c r="AT172" s="141"/>
      <c r="AU172" s="142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3"/>
      <c r="BJ172" s="135"/>
      <c r="BK172" s="136"/>
      <c r="BL172" s="136"/>
      <c r="BM172" s="136"/>
      <c r="BN172" s="136"/>
      <c r="BO172" s="136"/>
      <c r="BP172" s="136"/>
      <c r="BQ172" s="136"/>
      <c r="BR172" s="136"/>
      <c r="BS172" s="136"/>
      <c r="BT172" s="136"/>
      <c r="BU172" s="136"/>
      <c r="BV172" s="136"/>
      <c r="BW172" s="136"/>
      <c r="BX172" s="136"/>
      <c r="BY172" s="136"/>
      <c r="BZ172" s="137"/>
      <c r="CA172" s="135"/>
      <c r="CB172" s="136"/>
      <c r="CC172" s="136"/>
      <c r="CD172" s="136"/>
      <c r="CE172" s="136"/>
      <c r="CF172" s="136"/>
      <c r="CG172" s="136"/>
      <c r="CH172" s="136"/>
      <c r="CI172" s="136"/>
      <c r="CJ172" s="136"/>
      <c r="CK172" s="136"/>
      <c r="CL172" s="136"/>
      <c r="CM172" s="136"/>
      <c r="CN172" s="136"/>
      <c r="CO172" s="137"/>
      <c r="CP172" s="144"/>
      <c r="CQ172" s="145"/>
      <c r="CR172" s="145"/>
      <c r="CS172" s="145"/>
      <c r="CT172" s="145"/>
      <c r="CU172" s="145"/>
      <c r="CV172" s="145"/>
      <c r="CW172" s="145"/>
      <c r="CX172" s="145"/>
      <c r="CY172" s="145"/>
      <c r="CZ172" s="145"/>
      <c r="DA172" s="145"/>
      <c r="DB172" s="145"/>
      <c r="DC172" s="145"/>
      <c r="DD172" s="146"/>
    </row>
    <row r="173" spans="1:108" s="38" customFormat="1" ht="15" customHeight="1">
      <c r="A173" s="138" t="s">
        <v>171</v>
      </c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40"/>
      <c r="AT173" s="141"/>
      <c r="AU173" s="142"/>
      <c r="AV173" s="142"/>
      <c r="AW173" s="142"/>
      <c r="AX173" s="142"/>
      <c r="AY173" s="142"/>
      <c r="AZ173" s="142"/>
      <c r="BA173" s="142"/>
      <c r="BB173" s="142"/>
      <c r="BC173" s="142"/>
      <c r="BD173" s="142"/>
      <c r="BE173" s="142"/>
      <c r="BF173" s="142"/>
      <c r="BG173" s="142"/>
      <c r="BH173" s="142"/>
      <c r="BI173" s="143"/>
      <c r="BJ173" s="135"/>
      <c r="BK173" s="136"/>
      <c r="BL173" s="136"/>
      <c r="BM173" s="136"/>
      <c r="BN173" s="136"/>
      <c r="BO173" s="136"/>
      <c r="BP173" s="136"/>
      <c r="BQ173" s="136"/>
      <c r="BR173" s="136"/>
      <c r="BS173" s="136"/>
      <c r="BT173" s="136"/>
      <c r="BU173" s="136"/>
      <c r="BV173" s="136"/>
      <c r="BW173" s="136"/>
      <c r="BX173" s="136"/>
      <c r="BY173" s="136"/>
      <c r="BZ173" s="137"/>
      <c r="CA173" s="135"/>
      <c r="CB173" s="136"/>
      <c r="CC173" s="136"/>
      <c r="CD173" s="136"/>
      <c r="CE173" s="136"/>
      <c r="CF173" s="136"/>
      <c r="CG173" s="136"/>
      <c r="CH173" s="136"/>
      <c r="CI173" s="136"/>
      <c r="CJ173" s="136"/>
      <c r="CK173" s="136"/>
      <c r="CL173" s="136"/>
      <c r="CM173" s="136"/>
      <c r="CN173" s="136"/>
      <c r="CO173" s="137"/>
      <c r="CP173" s="144"/>
      <c r="CQ173" s="145"/>
      <c r="CR173" s="145"/>
      <c r="CS173" s="145"/>
      <c r="CT173" s="145"/>
      <c r="CU173" s="145"/>
      <c r="CV173" s="145"/>
      <c r="CW173" s="145"/>
      <c r="CX173" s="145"/>
      <c r="CY173" s="145"/>
      <c r="CZ173" s="145"/>
      <c r="DA173" s="145"/>
      <c r="DB173" s="145"/>
      <c r="DC173" s="145"/>
      <c r="DD173" s="146"/>
    </row>
    <row r="174" spans="1:108" s="38" customFormat="1" ht="33.75" customHeight="1">
      <c r="A174" s="150" t="s">
        <v>172</v>
      </c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2"/>
      <c r="AT174" s="141"/>
      <c r="AU174" s="142"/>
      <c r="AV174" s="142"/>
      <c r="AW174" s="142"/>
      <c r="AX174" s="142"/>
      <c r="AY174" s="142"/>
      <c r="AZ174" s="142"/>
      <c r="BA174" s="142"/>
      <c r="BB174" s="142"/>
      <c r="BC174" s="142"/>
      <c r="BD174" s="142"/>
      <c r="BE174" s="142"/>
      <c r="BF174" s="142"/>
      <c r="BG174" s="142"/>
      <c r="BH174" s="142"/>
      <c r="BI174" s="143"/>
      <c r="BJ174" s="135"/>
      <c r="BK174" s="136"/>
      <c r="BL174" s="136"/>
      <c r="BM174" s="136"/>
      <c r="BN174" s="136"/>
      <c r="BO174" s="136"/>
      <c r="BP174" s="136"/>
      <c r="BQ174" s="136"/>
      <c r="BR174" s="136"/>
      <c r="BS174" s="136"/>
      <c r="BT174" s="136"/>
      <c r="BU174" s="136"/>
      <c r="BV174" s="136"/>
      <c r="BW174" s="136"/>
      <c r="BX174" s="136"/>
      <c r="BY174" s="136"/>
      <c r="BZ174" s="137"/>
      <c r="CA174" s="135"/>
      <c r="CB174" s="136"/>
      <c r="CC174" s="136"/>
      <c r="CD174" s="136"/>
      <c r="CE174" s="136"/>
      <c r="CF174" s="136"/>
      <c r="CG174" s="136"/>
      <c r="CH174" s="136"/>
      <c r="CI174" s="136"/>
      <c r="CJ174" s="136"/>
      <c r="CK174" s="136"/>
      <c r="CL174" s="136"/>
      <c r="CM174" s="136"/>
      <c r="CN174" s="136"/>
      <c r="CO174" s="137"/>
      <c r="CP174" s="144"/>
      <c r="CQ174" s="145"/>
      <c r="CR174" s="145"/>
      <c r="CS174" s="145"/>
      <c r="CT174" s="145"/>
      <c r="CU174" s="145"/>
      <c r="CV174" s="145"/>
      <c r="CW174" s="145"/>
      <c r="CX174" s="145"/>
      <c r="CY174" s="145"/>
      <c r="CZ174" s="145"/>
      <c r="DA174" s="145"/>
      <c r="DB174" s="145"/>
      <c r="DC174" s="145"/>
      <c r="DD174" s="146"/>
    </row>
    <row r="175" spans="1:108" s="38" customFormat="1" ht="35.25" customHeight="1">
      <c r="A175" s="150" t="s">
        <v>173</v>
      </c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2"/>
      <c r="AT175" s="141"/>
      <c r="AU175" s="142"/>
      <c r="AV175" s="142"/>
      <c r="AW175" s="142"/>
      <c r="AX175" s="142"/>
      <c r="AY175" s="142"/>
      <c r="AZ175" s="142"/>
      <c r="BA175" s="142"/>
      <c r="BB175" s="142"/>
      <c r="BC175" s="142"/>
      <c r="BD175" s="142"/>
      <c r="BE175" s="142"/>
      <c r="BF175" s="142"/>
      <c r="BG175" s="142"/>
      <c r="BH175" s="142"/>
      <c r="BI175" s="143"/>
      <c r="BJ175" s="135"/>
      <c r="BK175" s="136"/>
      <c r="BL175" s="136"/>
      <c r="BM175" s="136"/>
      <c r="BN175" s="136"/>
      <c r="BO175" s="136"/>
      <c r="BP175" s="136"/>
      <c r="BQ175" s="136"/>
      <c r="BR175" s="136"/>
      <c r="BS175" s="136"/>
      <c r="BT175" s="136"/>
      <c r="BU175" s="136"/>
      <c r="BV175" s="136"/>
      <c r="BW175" s="136"/>
      <c r="BX175" s="136"/>
      <c r="BY175" s="136"/>
      <c r="BZ175" s="137"/>
      <c r="CA175" s="135"/>
      <c r="CB175" s="136"/>
      <c r="CC175" s="136"/>
      <c r="CD175" s="136"/>
      <c r="CE175" s="136"/>
      <c r="CF175" s="136"/>
      <c r="CG175" s="136"/>
      <c r="CH175" s="136"/>
      <c r="CI175" s="136"/>
      <c r="CJ175" s="136"/>
      <c r="CK175" s="136"/>
      <c r="CL175" s="136"/>
      <c r="CM175" s="136"/>
      <c r="CN175" s="136"/>
      <c r="CO175" s="137"/>
      <c r="CP175" s="144"/>
      <c r="CQ175" s="145"/>
      <c r="CR175" s="145"/>
      <c r="CS175" s="145"/>
      <c r="CT175" s="145"/>
      <c r="CU175" s="145"/>
      <c r="CV175" s="145"/>
      <c r="CW175" s="145"/>
      <c r="CX175" s="145"/>
      <c r="CY175" s="145"/>
      <c r="CZ175" s="145"/>
      <c r="DA175" s="145"/>
      <c r="DB175" s="145"/>
      <c r="DC175" s="145"/>
      <c r="DD175" s="146"/>
    </row>
    <row r="176" spans="1:108" s="38" customFormat="1" ht="37.5" customHeight="1">
      <c r="A176" s="150" t="s">
        <v>174</v>
      </c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2"/>
      <c r="AT176" s="141"/>
      <c r="AU176" s="142"/>
      <c r="AV176" s="142"/>
      <c r="AW176" s="142"/>
      <c r="AX176" s="142"/>
      <c r="AY176" s="142"/>
      <c r="AZ176" s="142"/>
      <c r="BA176" s="142"/>
      <c r="BB176" s="142"/>
      <c r="BC176" s="142"/>
      <c r="BD176" s="142"/>
      <c r="BE176" s="142"/>
      <c r="BF176" s="142"/>
      <c r="BG176" s="142"/>
      <c r="BH176" s="142"/>
      <c r="BI176" s="143"/>
      <c r="BJ176" s="135"/>
      <c r="BK176" s="136"/>
      <c r="BL176" s="136"/>
      <c r="BM176" s="136"/>
      <c r="BN176" s="136"/>
      <c r="BO176" s="136"/>
      <c r="BP176" s="136"/>
      <c r="BQ176" s="136"/>
      <c r="BR176" s="136"/>
      <c r="BS176" s="136"/>
      <c r="BT176" s="136"/>
      <c r="BU176" s="136"/>
      <c r="BV176" s="136"/>
      <c r="BW176" s="136"/>
      <c r="BX176" s="136"/>
      <c r="BY176" s="136"/>
      <c r="BZ176" s="137"/>
      <c r="CA176" s="135"/>
      <c r="CB176" s="136"/>
      <c r="CC176" s="136"/>
      <c r="CD176" s="136"/>
      <c r="CE176" s="136"/>
      <c r="CF176" s="136"/>
      <c r="CG176" s="136"/>
      <c r="CH176" s="136"/>
      <c r="CI176" s="136"/>
      <c r="CJ176" s="136"/>
      <c r="CK176" s="136"/>
      <c r="CL176" s="136"/>
      <c r="CM176" s="136"/>
      <c r="CN176" s="136"/>
      <c r="CO176" s="137"/>
      <c r="CP176" s="144"/>
      <c r="CQ176" s="145"/>
      <c r="CR176" s="145"/>
      <c r="CS176" s="145"/>
      <c r="CT176" s="145"/>
      <c r="CU176" s="145"/>
      <c r="CV176" s="145"/>
      <c r="CW176" s="145"/>
      <c r="CX176" s="145"/>
      <c r="CY176" s="145"/>
      <c r="CZ176" s="145"/>
      <c r="DA176" s="145"/>
      <c r="DB176" s="145"/>
      <c r="DC176" s="145"/>
      <c r="DD176" s="146"/>
    </row>
    <row r="177" spans="1:108" s="38" customFormat="1" ht="31.5" customHeight="1">
      <c r="A177" s="147" t="s">
        <v>153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9"/>
      <c r="AT177" s="141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3"/>
      <c r="BJ177" s="135"/>
      <c r="BK177" s="136"/>
      <c r="BL177" s="136"/>
      <c r="BM177" s="136"/>
      <c r="BN177" s="136"/>
      <c r="BO177" s="136"/>
      <c r="BP177" s="136"/>
      <c r="BQ177" s="136"/>
      <c r="BR177" s="136"/>
      <c r="BS177" s="136"/>
      <c r="BT177" s="136"/>
      <c r="BU177" s="136"/>
      <c r="BV177" s="136"/>
      <c r="BW177" s="136"/>
      <c r="BX177" s="136"/>
      <c r="BY177" s="136"/>
      <c r="BZ177" s="137"/>
      <c r="CA177" s="135"/>
      <c r="CB177" s="136"/>
      <c r="CC177" s="136"/>
      <c r="CD177" s="136"/>
      <c r="CE177" s="136"/>
      <c r="CF177" s="136"/>
      <c r="CG177" s="136"/>
      <c r="CH177" s="136"/>
      <c r="CI177" s="136"/>
      <c r="CJ177" s="136"/>
      <c r="CK177" s="136"/>
      <c r="CL177" s="136"/>
      <c r="CM177" s="136"/>
      <c r="CN177" s="136"/>
      <c r="CO177" s="137"/>
      <c r="CP177" s="144"/>
      <c r="CQ177" s="145"/>
      <c r="CR177" s="145"/>
      <c r="CS177" s="145"/>
      <c r="CT177" s="145"/>
      <c r="CU177" s="145"/>
      <c r="CV177" s="145"/>
      <c r="CW177" s="145"/>
      <c r="CX177" s="145"/>
      <c r="CY177" s="145"/>
      <c r="CZ177" s="145"/>
      <c r="DA177" s="145"/>
      <c r="DB177" s="145"/>
      <c r="DC177" s="145"/>
      <c r="DD177" s="146"/>
    </row>
    <row r="178" spans="1:108" s="38" customFormat="1" ht="14.25" customHeight="1">
      <c r="A178" s="138" t="s">
        <v>7</v>
      </c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139"/>
      <c r="AR178" s="139"/>
      <c r="AS178" s="140"/>
      <c r="AT178" s="141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3"/>
      <c r="BJ178" s="135"/>
      <c r="BK178" s="136"/>
      <c r="BL178" s="136"/>
      <c r="BM178" s="136"/>
      <c r="BN178" s="136"/>
      <c r="BO178" s="136"/>
      <c r="BP178" s="136"/>
      <c r="BQ178" s="136"/>
      <c r="BR178" s="136"/>
      <c r="BS178" s="136"/>
      <c r="BT178" s="136"/>
      <c r="BU178" s="136"/>
      <c r="BV178" s="136"/>
      <c r="BW178" s="136"/>
      <c r="BX178" s="136"/>
      <c r="BY178" s="136"/>
      <c r="BZ178" s="137"/>
      <c r="CA178" s="135"/>
      <c r="CB178" s="136"/>
      <c r="CC178" s="136"/>
      <c r="CD178" s="136"/>
      <c r="CE178" s="136"/>
      <c r="CF178" s="136"/>
      <c r="CG178" s="136"/>
      <c r="CH178" s="136"/>
      <c r="CI178" s="136"/>
      <c r="CJ178" s="136"/>
      <c r="CK178" s="136"/>
      <c r="CL178" s="136"/>
      <c r="CM178" s="136"/>
      <c r="CN178" s="136"/>
      <c r="CO178" s="137"/>
      <c r="CP178" s="144"/>
      <c r="CQ178" s="145"/>
      <c r="CR178" s="145"/>
      <c r="CS178" s="145"/>
      <c r="CT178" s="145"/>
      <c r="CU178" s="145"/>
      <c r="CV178" s="145"/>
      <c r="CW178" s="145"/>
      <c r="CX178" s="145"/>
      <c r="CY178" s="145"/>
      <c r="CZ178" s="145"/>
      <c r="DA178" s="145"/>
      <c r="DB178" s="145"/>
      <c r="DC178" s="145"/>
      <c r="DD178" s="146"/>
    </row>
    <row r="179" spans="1:108" s="6" customFormat="1" ht="30" customHeight="1">
      <c r="A179" s="37"/>
      <c r="B179" s="156" t="s">
        <v>112</v>
      </c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7"/>
      <c r="AT179" s="153">
        <v>224</v>
      </c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  <c r="BI179" s="155"/>
      <c r="BJ179" s="135"/>
      <c r="BK179" s="136"/>
      <c r="BL179" s="136"/>
      <c r="BM179" s="136"/>
      <c r="BN179" s="136"/>
      <c r="BO179" s="136"/>
      <c r="BP179" s="136"/>
      <c r="BQ179" s="136"/>
      <c r="BR179" s="136"/>
      <c r="BS179" s="136"/>
      <c r="BT179" s="136"/>
      <c r="BU179" s="136"/>
      <c r="BV179" s="136"/>
      <c r="BW179" s="136"/>
      <c r="BX179" s="136"/>
      <c r="BY179" s="136"/>
      <c r="BZ179" s="137"/>
      <c r="CA179" s="135"/>
      <c r="CB179" s="136"/>
      <c r="CC179" s="136"/>
      <c r="CD179" s="136"/>
      <c r="CE179" s="136"/>
      <c r="CF179" s="136"/>
      <c r="CG179" s="136"/>
      <c r="CH179" s="136"/>
      <c r="CI179" s="136"/>
      <c r="CJ179" s="136"/>
      <c r="CK179" s="136"/>
      <c r="CL179" s="136"/>
      <c r="CM179" s="136"/>
      <c r="CN179" s="136"/>
      <c r="CO179" s="137"/>
      <c r="CP179" s="135"/>
      <c r="CQ179" s="136"/>
      <c r="CR179" s="136"/>
      <c r="CS179" s="136"/>
      <c r="CT179" s="136"/>
      <c r="CU179" s="136"/>
      <c r="CV179" s="136"/>
      <c r="CW179" s="136"/>
      <c r="CX179" s="136"/>
      <c r="CY179" s="136"/>
      <c r="CZ179" s="136"/>
      <c r="DA179" s="136"/>
      <c r="DB179" s="136"/>
      <c r="DC179" s="136"/>
      <c r="DD179" s="137"/>
    </row>
    <row r="180" spans="1:108" s="38" customFormat="1" ht="29.25" customHeight="1">
      <c r="A180" s="147" t="s">
        <v>151</v>
      </c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9"/>
      <c r="AT180" s="141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2"/>
      <c r="BI180" s="143"/>
      <c r="BJ180" s="135"/>
      <c r="BK180" s="136"/>
      <c r="BL180" s="136"/>
      <c r="BM180" s="136"/>
      <c r="BN180" s="136"/>
      <c r="BO180" s="136"/>
      <c r="BP180" s="136"/>
      <c r="BQ180" s="136"/>
      <c r="BR180" s="136"/>
      <c r="BS180" s="136"/>
      <c r="BT180" s="136"/>
      <c r="BU180" s="136"/>
      <c r="BV180" s="136"/>
      <c r="BW180" s="136"/>
      <c r="BX180" s="136"/>
      <c r="BY180" s="136"/>
      <c r="BZ180" s="137"/>
      <c r="CA180" s="135"/>
      <c r="CB180" s="136"/>
      <c r="CC180" s="136"/>
      <c r="CD180" s="136"/>
      <c r="CE180" s="136"/>
      <c r="CF180" s="136"/>
      <c r="CG180" s="136"/>
      <c r="CH180" s="136"/>
      <c r="CI180" s="136"/>
      <c r="CJ180" s="136"/>
      <c r="CK180" s="136"/>
      <c r="CL180" s="136"/>
      <c r="CM180" s="136"/>
      <c r="CN180" s="136"/>
      <c r="CO180" s="137"/>
      <c r="CP180" s="144"/>
      <c r="CQ180" s="145"/>
      <c r="CR180" s="145"/>
      <c r="CS180" s="145"/>
      <c r="CT180" s="145"/>
      <c r="CU180" s="145"/>
      <c r="CV180" s="145"/>
      <c r="CW180" s="145"/>
      <c r="CX180" s="145"/>
      <c r="CY180" s="145"/>
      <c r="CZ180" s="145"/>
      <c r="DA180" s="145"/>
      <c r="DB180" s="145"/>
      <c r="DC180" s="145"/>
      <c r="DD180" s="146"/>
    </row>
    <row r="181" spans="1:108" s="38" customFormat="1" ht="14.25" customHeight="1">
      <c r="A181" s="138" t="s">
        <v>7</v>
      </c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39"/>
      <c r="AR181" s="139"/>
      <c r="AS181" s="140"/>
      <c r="AT181" s="141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3"/>
      <c r="BJ181" s="135"/>
      <c r="BK181" s="136"/>
      <c r="BL181" s="136"/>
      <c r="BM181" s="136"/>
      <c r="BN181" s="136"/>
      <c r="BO181" s="136"/>
      <c r="BP181" s="136"/>
      <c r="BQ181" s="136"/>
      <c r="BR181" s="136"/>
      <c r="BS181" s="136"/>
      <c r="BT181" s="136"/>
      <c r="BU181" s="136"/>
      <c r="BV181" s="136"/>
      <c r="BW181" s="136"/>
      <c r="BX181" s="136"/>
      <c r="BY181" s="136"/>
      <c r="BZ181" s="137"/>
      <c r="CA181" s="135"/>
      <c r="CB181" s="136"/>
      <c r="CC181" s="136"/>
      <c r="CD181" s="136"/>
      <c r="CE181" s="136"/>
      <c r="CF181" s="136"/>
      <c r="CG181" s="136"/>
      <c r="CH181" s="136"/>
      <c r="CI181" s="136"/>
      <c r="CJ181" s="136"/>
      <c r="CK181" s="136"/>
      <c r="CL181" s="136"/>
      <c r="CM181" s="136"/>
      <c r="CN181" s="136"/>
      <c r="CO181" s="137"/>
      <c r="CP181" s="144"/>
      <c r="CQ181" s="145"/>
      <c r="CR181" s="145"/>
      <c r="CS181" s="145"/>
      <c r="CT181" s="145"/>
      <c r="CU181" s="145"/>
      <c r="CV181" s="145"/>
      <c r="CW181" s="145"/>
      <c r="CX181" s="145"/>
      <c r="CY181" s="145"/>
      <c r="CZ181" s="145"/>
      <c r="DA181" s="145"/>
      <c r="DB181" s="145"/>
      <c r="DC181" s="145"/>
      <c r="DD181" s="146"/>
    </row>
    <row r="182" spans="1:108" s="38" customFormat="1" ht="14.25" customHeight="1">
      <c r="A182" s="138" t="s">
        <v>149</v>
      </c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39"/>
      <c r="AR182" s="139"/>
      <c r="AS182" s="140"/>
      <c r="AT182" s="141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3"/>
      <c r="BJ182" s="135"/>
      <c r="BK182" s="136"/>
      <c r="BL182" s="136"/>
      <c r="BM182" s="136"/>
      <c r="BN182" s="136"/>
      <c r="BO182" s="136"/>
      <c r="BP182" s="136"/>
      <c r="BQ182" s="136"/>
      <c r="BR182" s="136"/>
      <c r="BS182" s="136"/>
      <c r="BT182" s="136"/>
      <c r="BU182" s="136"/>
      <c r="BV182" s="136"/>
      <c r="BW182" s="136"/>
      <c r="BX182" s="136"/>
      <c r="BY182" s="136"/>
      <c r="BZ182" s="137"/>
      <c r="CA182" s="135"/>
      <c r="CB182" s="136"/>
      <c r="CC182" s="136"/>
      <c r="CD182" s="136"/>
      <c r="CE182" s="136"/>
      <c r="CF182" s="136"/>
      <c r="CG182" s="136"/>
      <c r="CH182" s="136"/>
      <c r="CI182" s="136"/>
      <c r="CJ182" s="136"/>
      <c r="CK182" s="136"/>
      <c r="CL182" s="136"/>
      <c r="CM182" s="136"/>
      <c r="CN182" s="136"/>
      <c r="CO182" s="137"/>
      <c r="CP182" s="144"/>
      <c r="CQ182" s="145"/>
      <c r="CR182" s="145"/>
      <c r="CS182" s="145"/>
      <c r="CT182" s="145"/>
      <c r="CU182" s="145"/>
      <c r="CV182" s="145"/>
      <c r="CW182" s="145"/>
      <c r="CX182" s="145"/>
      <c r="CY182" s="145"/>
      <c r="CZ182" s="145"/>
      <c r="DA182" s="145"/>
      <c r="DB182" s="145"/>
      <c r="DC182" s="145"/>
      <c r="DD182" s="146"/>
    </row>
    <row r="183" spans="1:108" s="38" customFormat="1" ht="14.25" customHeight="1">
      <c r="A183" s="138" t="s">
        <v>150</v>
      </c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40"/>
      <c r="AT183" s="141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3"/>
      <c r="BJ183" s="135"/>
      <c r="BK183" s="136"/>
      <c r="BL183" s="136"/>
      <c r="BM183" s="136"/>
      <c r="BN183" s="136"/>
      <c r="BO183" s="136"/>
      <c r="BP183" s="136"/>
      <c r="BQ183" s="136"/>
      <c r="BR183" s="136"/>
      <c r="BS183" s="136"/>
      <c r="BT183" s="136"/>
      <c r="BU183" s="136"/>
      <c r="BV183" s="136"/>
      <c r="BW183" s="136"/>
      <c r="BX183" s="136"/>
      <c r="BY183" s="136"/>
      <c r="BZ183" s="137"/>
      <c r="CA183" s="135"/>
      <c r="CB183" s="136"/>
      <c r="CC183" s="136"/>
      <c r="CD183" s="136"/>
      <c r="CE183" s="136"/>
      <c r="CF183" s="136"/>
      <c r="CG183" s="136"/>
      <c r="CH183" s="136"/>
      <c r="CI183" s="136"/>
      <c r="CJ183" s="136"/>
      <c r="CK183" s="136"/>
      <c r="CL183" s="136"/>
      <c r="CM183" s="136"/>
      <c r="CN183" s="136"/>
      <c r="CO183" s="137"/>
      <c r="CP183" s="144"/>
      <c r="CQ183" s="145"/>
      <c r="CR183" s="145"/>
      <c r="CS183" s="145"/>
      <c r="CT183" s="145"/>
      <c r="CU183" s="145"/>
      <c r="CV183" s="145"/>
      <c r="CW183" s="145"/>
      <c r="CX183" s="145"/>
      <c r="CY183" s="145"/>
      <c r="CZ183" s="145"/>
      <c r="DA183" s="145"/>
      <c r="DB183" s="145"/>
      <c r="DC183" s="145"/>
      <c r="DD183" s="146"/>
    </row>
    <row r="184" spans="1:108" s="38" customFormat="1" ht="15" customHeight="1">
      <c r="A184" s="147" t="s">
        <v>152</v>
      </c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9"/>
      <c r="AT184" s="141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142"/>
      <c r="BH184" s="142"/>
      <c r="BI184" s="143"/>
      <c r="BJ184" s="135"/>
      <c r="BK184" s="136"/>
      <c r="BL184" s="136"/>
      <c r="BM184" s="136"/>
      <c r="BN184" s="136"/>
      <c r="BO184" s="136"/>
      <c r="BP184" s="136"/>
      <c r="BQ184" s="136"/>
      <c r="BR184" s="136"/>
      <c r="BS184" s="136"/>
      <c r="BT184" s="136"/>
      <c r="BU184" s="136"/>
      <c r="BV184" s="136"/>
      <c r="BW184" s="136"/>
      <c r="BX184" s="136"/>
      <c r="BY184" s="136"/>
      <c r="BZ184" s="137"/>
      <c r="CA184" s="135"/>
      <c r="CB184" s="136"/>
      <c r="CC184" s="136"/>
      <c r="CD184" s="136"/>
      <c r="CE184" s="136"/>
      <c r="CF184" s="136"/>
      <c r="CG184" s="136"/>
      <c r="CH184" s="136"/>
      <c r="CI184" s="136"/>
      <c r="CJ184" s="136"/>
      <c r="CK184" s="136"/>
      <c r="CL184" s="136"/>
      <c r="CM184" s="136"/>
      <c r="CN184" s="136"/>
      <c r="CO184" s="137"/>
      <c r="CP184" s="144"/>
      <c r="CQ184" s="145"/>
      <c r="CR184" s="145"/>
      <c r="CS184" s="145"/>
      <c r="CT184" s="145"/>
      <c r="CU184" s="145"/>
      <c r="CV184" s="145"/>
      <c r="CW184" s="145"/>
      <c r="CX184" s="145"/>
      <c r="CY184" s="145"/>
      <c r="CZ184" s="145"/>
      <c r="DA184" s="145"/>
      <c r="DB184" s="145"/>
      <c r="DC184" s="145"/>
      <c r="DD184" s="146"/>
    </row>
    <row r="185" spans="1:108" s="38" customFormat="1" ht="15" customHeight="1">
      <c r="A185" s="138" t="s">
        <v>7</v>
      </c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40"/>
      <c r="AT185" s="141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142"/>
      <c r="BH185" s="142"/>
      <c r="BI185" s="143"/>
      <c r="BJ185" s="135"/>
      <c r="BK185" s="136"/>
      <c r="BL185" s="136"/>
      <c r="BM185" s="136"/>
      <c r="BN185" s="136"/>
      <c r="BO185" s="136"/>
      <c r="BP185" s="136"/>
      <c r="BQ185" s="136"/>
      <c r="BR185" s="136"/>
      <c r="BS185" s="136"/>
      <c r="BT185" s="136"/>
      <c r="BU185" s="136"/>
      <c r="BV185" s="136"/>
      <c r="BW185" s="136"/>
      <c r="BX185" s="136"/>
      <c r="BY185" s="136"/>
      <c r="BZ185" s="137"/>
      <c r="CA185" s="135"/>
      <c r="CB185" s="136"/>
      <c r="CC185" s="136"/>
      <c r="CD185" s="136"/>
      <c r="CE185" s="136"/>
      <c r="CF185" s="136"/>
      <c r="CG185" s="136"/>
      <c r="CH185" s="136"/>
      <c r="CI185" s="136"/>
      <c r="CJ185" s="136"/>
      <c r="CK185" s="136"/>
      <c r="CL185" s="136"/>
      <c r="CM185" s="136"/>
      <c r="CN185" s="136"/>
      <c r="CO185" s="137"/>
      <c r="CP185" s="144"/>
      <c r="CQ185" s="145"/>
      <c r="CR185" s="145"/>
      <c r="CS185" s="145"/>
      <c r="CT185" s="145"/>
      <c r="CU185" s="145"/>
      <c r="CV185" s="145"/>
      <c r="CW185" s="145"/>
      <c r="CX185" s="145"/>
      <c r="CY185" s="145"/>
      <c r="CZ185" s="145"/>
      <c r="DA185" s="145"/>
      <c r="DB185" s="145"/>
      <c r="DC185" s="145"/>
      <c r="DD185" s="146"/>
    </row>
    <row r="186" spans="1:108" s="38" customFormat="1" ht="15" customHeight="1">
      <c r="A186" s="138" t="s">
        <v>171</v>
      </c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40"/>
      <c r="AT186" s="141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42"/>
      <c r="BG186" s="142"/>
      <c r="BH186" s="142"/>
      <c r="BI186" s="143"/>
      <c r="BJ186" s="135"/>
      <c r="BK186" s="136"/>
      <c r="BL186" s="136"/>
      <c r="BM186" s="136"/>
      <c r="BN186" s="136"/>
      <c r="BO186" s="136"/>
      <c r="BP186" s="136"/>
      <c r="BQ186" s="136"/>
      <c r="BR186" s="136"/>
      <c r="BS186" s="136"/>
      <c r="BT186" s="136"/>
      <c r="BU186" s="136"/>
      <c r="BV186" s="136"/>
      <c r="BW186" s="136"/>
      <c r="BX186" s="136"/>
      <c r="BY186" s="136"/>
      <c r="BZ186" s="137"/>
      <c r="CA186" s="135"/>
      <c r="CB186" s="136"/>
      <c r="CC186" s="136"/>
      <c r="CD186" s="136"/>
      <c r="CE186" s="136"/>
      <c r="CF186" s="136"/>
      <c r="CG186" s="136"/>
      <c r="CH186" s="136"/>
      <c r="CI186" s="136"/>
      <c r="CJ186" s="136"/>
      <c r="CK186" s="136"/>
      <c r="CL186" s="136"/>
      <c r="CM186" s="136"/>
      <c r="CN186" s="136"/>
      <c r="CO186" s="137"/>
      <c r="CP186" s="144"/>
      <c r="CQ186" s="145"/>
      <c r="CR186" s="145"/>
      <c r="CS186" s="145"/>
      <c r="CT186" s="145"/>
      <c r="CU186" s="145"/>
      <c r="CV186" s="145"/>
      <c r="CW186" s="145"/>
      <c r="CX186" s="145"/>
      <c r="CY186" s="145"/>
      <c r="CZ186" s="145"/>
      <c r="DA186" s="145"/>
      <c r="DB186" s="145"/>
      <c r="DC186" s="145"/>
      <c r="DD186" s="146"/>
    </row>
    <row r="187" spans="1:108" s="38" customFormat="1" ht="28.5" customHeight="1">
      <c r="A187" s="150" t="s">
        <v>172</v>
      </c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2"/>
      <c r="AT187" s="141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  <c r="BE187" s="142"/>
      <c r="BF187" s="142"/>
      <c r="BG187" s="142"/>
      <c r="BH187" s="142"/>
      <c r="BI187" s="143"/>
      <c r="BJ187" s="135"/>
      <c r="BK187" s="136"/>
      <c r="BL187" s="136"/>
      <c r="BM187" s="136"/>
      <c r="BN187" s="136"/>
      <c r="BO187" s="136"/>
      <c r="BP187" s="136"/>
      <c r="BQ187" s="136"/>
      <c r="BR187" s="136"/>
      <c r="BS187" s="136"/>
      <c r="BT187" s="136"/>
      <c r="BU187" s="136"/>
      <c r="BV187" s="136"/>
      <c r="BW187" s="136"/>
      <c r="BX187" s="136"/>
      <c r="BY187" s="136"/>
      <c r="BZ187" s="137"/>
      <c r="CA187" s="135"/>
      <c r="CB187" s="136"/>
      <c r="CC187" s="136"/>
      <c r="CD187" s="136"/>
      <c r="CE187" s="136"/>
      <c r="CF187" s="136"/>
      <c r="CG187" s="136"/>
      <c r="CH187" s="136"/>
      <c r="CI187" s="136"/>
      <c r="CJ187" s="136"/>
      <c r="CK187" s="136"/>
      <c r="CL187" s="136"/>
      <c r="CM187" s="136"/>
      <c r="CN187" s="136"/>
      <c r="CO187" s="137"/>
      <c r="CP187" s="144"/>
      <c r="CQ187" s="145"/>
      <c r="CR187" s="145"/>
      <c r="CS187" s="145"/>
      <c r="CT187" s="145"/>
      <c r="CU187" s="145"/>
      <c r="CV187" s="145"/>
      <c r="CW187" s="145"/>
      <c r="CX187" s="145"/>
      <c r="CY187" s="145"/>
      <c r="CZ187" s="145"/>
      <c r="DA187" s="145"/>
      <c r="DB187" s="145"/>
      <c r="DC187" s="145"/>
      <c r="DD187" s="146"/>
    </row>
    <row r="188" spans="1:108" s="38" customFormat="1" ht="30" customHeight="1">
      <c r="A188" s="150" t="s">
        <v>173</v>
      </c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2"/>
      <c r="AT188" s="141"/>
      <c r="AU188" s="142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42"/>
      <c r="BH188" s="142"/>
      <c r="BI188" s="143"/>
      <c r="BJ188" s="135"/>
      <c r="BK188" s="136"/>
      <c r="BL188" s="136"/>
      <c r="BM188" s="136"/>
      <c r="BN188" s="136"/>
      <c r="BO188" s="136"/>
      <c r="BP188" s="136"/>
      <c r="BQ188" s="136"/>
      <c r="BR188" s="136"/>
      <c r="BS188" s="136"/>
      <c r="BT188" s="136"/>
      <c r="BU188" s="136"/>
      <c r="BV188" s="136"/>
      <c r="BW188" s="136"/>
      <c r="BX188" s="136"/>
      <c r="BY188" s="136"/>
      <c r="BZ188" s="137"/>
      <c r="CA188" s="135"/>
      <c r="CB188" s="136"/>
      <c r="CC188" s="136"/>
      <c r="CD188" s="136"/>
      <c r="CE188" s="136"/>
      <c r="CF188" s="136"/>
      <c r="CG188" s="136"/>
      <c r="CH188" s="136"/>
      <c r="CI188" s="136"/>
      <c r="CJ188" s="136"/>
      <c r="CK188" s="136"/>
      <c r="CL188" s="136"/>
      <c r="CM188" s="136"/>
      <c r="CN188" s="136"/>
      <c r="CO188" s="137"/>
      <c r="CP188" s="144"/>
      <c r="CQ188" s="145"/>
      <c r="CR188" s="145"/>
      <c r="CS188" s="145"/>
      <c r="CT188" s="145"/>
      <c r="CU188" s="145"/>
      <c r="CV188" s="145"/>
      <c r="CW188" s="145"/>
      <c r="CX188" s="145"/>
      <c r="CY188" s="145"/>
      <c r="CZ188" s="145"/>
      <c r="DA188" s="145"/>
      <c r="DB188" s="145"/>
      <c r="DC188" s="145"/>
      <c r="DD188" s="146"/>
    </row>
    <row r="189" spans="1:108" s="38" customFormat="1" ht="33" customHeight="1">
      <c r="A189" s="150" t="s">
        <v>174</v>
      </c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2"/>
      <c r="AT189" s="141"/>
      <c r="AU189" s="142"/>
      <c r="AV189" s="142"/>
      <c r="AW189" s="142"/>
      <c r="AX189" s="142"/>
      <c r="AY189" s="142"/>
      <c r="AZ189" s="142"/>
      <c r="BA189" s="142"/>
      <c r="BB189" s="142"/>
      <c r="BC189" s="142"/>
      <c r="BD189" s="142"/>
      <c r="BE189" s="142"/>
      <c r="BF189" s="142"/>
      <c r="BG189" s="142"/>
      <c r="BH189" s="142"/>
      <c r="BI189" s="143"/>
      <c r="BJ189" s="135"/>
      <c r="BK189" s="136"/>
      <c r="BL189" s="136"/>
      <c r="BM189" s="136"/>
      <c r="BN189" s="136"/>
      <c r="BO189" s="136"/>
      <c r="BP189" s="136"/>
      <c r="BQ189" s="136"/>
      <c r="BR189" s="136"/>
      <c r="BS189" s="136"/>
      <c r="BT189" s="136"/>
      <c r="BU189" s="136"/>
      <c r="BV189" s="136"/>
      <c r="BW189" s="136"/>
      <c r="BX189" s="136"/>
      <c r="BY189" s="136"/>
      <c r="BZ189" s="137"/>
      <c r="CA189" s="135"/>
      <c r="CB189" s="136"/>
      <c r="CC189" s="136"/>
      <c r="CD189" s="136"/>
      <c r="CE189" s="136"/>
      <c r="CF189" s="136"/>
      <c r="CG189" s="136"/>
      <c r="CH189" s="136"/>
      <c r="CI189" s="136"/>
      <c r="CJ189" s="136"/>
      <c r="CK189" s="136"/>
      <c r="CL189" s="136"/>
      <c r="CM189" s="136"/>
      <c r="CN189" s="136"/>
      <c r="CO189" s="137"/>
      <c r="CP189" s="144"/>
      <c r="CQ189" s="145"/>
      <c r="CR189" s="145"/>
      <c r="CS189" s="145"/>
      <c r="CT189" s="145"/>
      <c r="CU189" s="145"/>
      <c r="CV189" s="145"/>
      <c r="CW189" s="145"/>
      <c r="CX189" s="145"/>
      <c r="CY189" s="145"/>
      <c r="CZ189" s="145"/>
      <c r="DA189" s="145"/>
      <c r="DB189" s="145"/>
      <c r="DC189" s="145"/>
      <c r="DD189" s="146"/>
    </row>
    <row r="190" spans="1:108" s="38" customFormat="1" ht="31.5" customHeight="1">
      <c r="A190" s="147" t="s">
        <v>153</v>
      </c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9"/>
      <c r="AT190" s="141"/>
      <c r="AU190" s="142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3"/>
      <c r="BJ190" s="135"/>
      <c r="BK190" s="136"/>
      <c r="BL190" s="136"/>
      <c r="BM190" s="136"/>
      <c r="BN190" s="136"/>
      <c r="BO190" s="136"/>
      <c r="BP190" s="136"/>
      <c r="BQ190" s="136"/>
      <c r="BR190" s="136"/>
      <c r="BS190" s="136"/>
      <c r="BT190" s="136"/>
      <c r="BU190" s="136"/>
      <c r="BV190" s="136"/>
      <c r="BW190" s="136"/>
      <c r="BX190" s="136"/>
      <c r="BY190" s="136"/>
      <c r="BZ190" s="137"/>
      <c r="CA190" s="135"/>
      <c r="CB190" s="136"/>
      <c r="CC190" s="136"/>
      <c r="CD190" s="136"/>
      <c r="CE190" s="136"/>
      <c r="CF190" s="136"/>
      <c r="CG190" s="136"/>
      <c r="CH190" s="136"/>
      <c r="CI190" s="136"/>
      <c r="CJ190" s="136"/>
      <c r="CK190" s="136"/>
      <c r="CL190" s="136"/>
      <c r="CM190" s="136"/>
      <c r="CN190" s="136"/>
      <c r="CO190" s="137"/>
      <c r="CP190" s="144"/>
      <c r="CQ190" s="145"/>
      <c r="CR190" s="145"/>
      <c r="CS190" s="145"/>
      <c r="CT190" s="145"/>
      <c r="CU190" s="145"/>
      <c r="CV190" s="145"/>
      <c r="CW190" s="145"/>
      <c r="CX190" s="145"/>
      <c r="CY190" s="145"/>
      <c r="CZ190" s="145"/>
      <c r="DA190" s="145"/>
      <c r="DB190" s="145"/>
      <c r="DC190" s="145"/>
      <c r="DD190" s="146"/>
    </row>
    <row r="191" spans="1:108" s="38" customFormat="1" ht="14.25" customHeight="1">
      <c r="A191" s="138" t="s">
        <v>7</v>
      </c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40"/>
      <c r="AT191" s="141"/>
      <c r="AU191" s="142"/>
      <c r="AV191" s="142"/>
      <c r="AW191" s="142"/>
      <c r="AX191" s="142"/>
      <c r="AY191" s="142"/>
      <c r="AZ191" s="142"/>
      <c r="BA191" s="142"/>
      <c r="BB191" s="142"/>
      <c r="BC191" s="142"/>
      <c r="BD191" s="142"/>
      <c r="BE191" s="142"/>
      <c r="BF191" s="142"/>
      <c r="BG191" s="142"/>
      <c r="BH191" s="142"/>
      <c r="BI191" s="143"/>
      <c r="BJ191" s="135"/>
      <c r="BK191" s="136"/>
      <c r="BL191" s="136"/>
      <c r="BM191" s="136"/>
      <c r="BN191" s="136"/>
      <c r="BO191" s="136"/>
      <c r="BP191" s="136"/>
      <c r="BQ191" s="136"/>
      <c r="BR191" s="136"/>
      <c r="BS191" s="136"/>
      <c r="BT191" s="136"/>
      <c r="BU191" s="136"/>
      <c r="BV191" s="136"/>
      <c r="BW191" s="136"/>
      <c r="BX191" s="136"/>
      <c r="BY191" s="136"/>
      <c r="BZ191" s="137"/>
      <c r="CA191" s="135"/>
      <c r="CB191" s="136"/>
      <c r="CC191" s="136"/>
      <c r="CD191" s="136"/>
      <c r="CE191" s="136"/>
      <c r="CF191" s="136"/>
      <c r="CG191" s="136"/>
      <c r="CH191" s="136"/>
      <c r="CI191" s="136"/>
      <c r="CJ191" s="136"/>
      <c r="CK191" s="136"/>
      <c r="CL191" s="136"/>
      <c r="CM191" s="136"/>
      <c r="CN191" s="136"/>
      <c r="CO191" s="137"/>
      <c r="CP191" s="144"/>
      <c r="CQ191" s="145"/>
      <c r="CR191" s="145"/>
      <c r="CS191" s="145"/>
      <c r="CT191" s="145"/>
      <c r="CU191" s="145"/>
      <c r="CV191" s="145"/>
      <c r="CW191" s="145"/>
      <c r="CX191" s="145"/>
      <c r="CY191" s="145"/>
      <c r="CZ191" s="145"/>
      <c r="DA191" s="145"/>
      <c r="DB191" s="145"/>
      <c r="DC191" s="145"/>
      <c r="DD191" s="146"/>
    </row>
    <row r="192" spans="1:108" s="6" customFormat="1" ht="32.25" customHeight="1">
      <c r="A192" s="37"/>
      <c r="B192" s="156" t="s">
        <v>113</v>
      </c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7"/>
      <c r="AT192" s="153">
        <v>225</v>
      </c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  <c r="BI192" s="155"/>
      <c r="BJ192" s="144">
        <f>BJ193+BJ199+BJ205</f>
        <v>30208</v>
      </c>
      <c r="BK192" s="145"/>
      <c r="BL192" s="145"/>
      <c r="BM192" s="145"/>
      <c r="BN192" s="145"/>
      <c r="BO192" s="145"/>
      <c r="BP192" s="145"/>
      <c r="BQ192" s="145"/>
      <c r="BR192" s="145"/>
      <c r="BS192" s="145"/>
      <c r="BT192" s="145"/>
      <c r="BU192" s="145"/>
      <c r="BV192" s="145"/>
      <c r="BW192" s="145"/>
      <c r="BX192" s="145"/>
      <c r="BY192" s="145"/>
      <c r="BZ192" s="146"/>
      <c r="CA192" s="144">
        <f>BJ192</f>
        <v>30208</v>
      </c>
      <c r="CB192" s="145"/>
      <c r="CC192" s="145"/>
      <c r="CD192" s="145"/>
      <c r="CE192" s="145"/>
      <c r="CF192" s="145"/>
      <c r="CG192" s="145"/>
      <c r="CH192" s="145"/>
      <c r="CI192" s="145"/>
      <c r="CJ192" s="145"/>
      <c r="CK192" s="145"/>
      <c r="CL192" s="145"/>
      <c r="CM192" s="145"/>
      <c r="CN192" s="145"/>
      <c r="CO192" s="146"/>
      <c r="CP192" s="135"/>
      <c r="CQ192" s="136"/>
      <c r="CR192" s="136"/>
      <c r="CS192" s="136"/>
      <c r="CT192" s="136"/>
      <c r="CU192" s="136"/>
      <c r="CV192" s="136"/>
      <c r="CW192" s="136"/>
      <c r="CX192" s="136"/>
      <c r="CY192" s="136"/>
      <c r="CZ192" s="136"/>
      <c r="DA192" s="136"/>
      <c r="DB192" s="136"/>
      <c r="DC192" s="136"/>
      <c r="DD192" s="137"/>
    </row>
    <row r="193" spans="1:108" s="38" customFormat="1" ht="28.5" customHeight="1">
      <c r="A193" s="147" t="s">
        <v>151</v>
      </c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9"/>
      <c r="AT193" s="141"/>
      <c r="AU193" s="142"/>
      <c r="AV193" s="142"/>
      <c r="AW193" s="142"/>
      <c r="AX193" s="142"/>
      <c r="AY193" s="142"/>
      <c r="AZ193" s="142"/>
      <c r="BA193" s="142"/>
      <c r="BB193" s="142"/>
      <c r="BC193" s="142"/>
      <c r="BD193" s="142"/>
      <c r="BE193" s="142"/>
      <c r="BF193" s="142"/>
      <c r="BG193" s="142"/>
      <c r="BH193" s="142"/>
      <c r="BI193" s="143"/>
      <c r="BJ193" s="144">
        <f>BJ195+BJ196</f>
        <v>25408</v>
      </c>
      <c r="BK193" s="145"/>
      <c r="BL193" s="145"/>
      <c r="BM193" s="145"/>
      <c r="BN193" s="145"/>
      <c r="BO193" s="145"/>
      <c r="BP193" s="145"/>
      <c r="BQ193" s="145"/>
      <c r="BR193" s="145"/>
      <c r="BS193" s="145"/>
      <c r="BT193" s="145"/>
      <c r="BU193" s="145"/>
      <c r="BV193" s="145"/>
      <c r="BW193" s="145"/>
      <c r="BX193" s="145"/>
      <c r="BY193" s="145"/>
      <c r="BZ193" s="146"/>
      <c r="CA193" s="144">
        <f>BJ193</f>
        <v>25408</v>
      </c>
      <c r="CB193" s="145"/>
      <c r="CC193" s="145"/>
      <c r="CD193" s="145"/>
      <c r="CE193" s="145"/>
      <c r="CF193" s="145"/>
      <c r="CG193" s="145"/>
      <c r="CH193" s="145"/>
      <c r="CI193" s="145"/>
      <c r="CJ193" s="145"/>
      <c r="CK193" s="145"/>
      <c r="CL193" s="145"/>
      <c r="CM193" s="145"/>
      <c r="CN193" s="145"/>
      <c r="CO193" s="146"/>
      <c r="CP193" s="144"/>
      <c r="CQ193" s="145"/>
      <c r="CR193" s="145"/>
      <c r="CS193" s="145"/>
      <c r="CT193" s="145"/>
      <c r="CU193" s="145"/>
      <c r="CV193" s="145"/>
      <c r="CW193" s="145"/>
      <c r="CX193" s="145"/>
      <c r="CY193" s="145"/>
      <c r="CZ193" s="145"/>
      <c r="DA193" s="145"/>
      <c r="DB193" s="145"/>
      <c r="DC193" s="145"/>
      <c r="DD193" s="146"/>
    </row>
    <row r="194" spans="1:108" s="38" customFormat="1" ht="14.25" customHeight="1">
      <c r="A194" s="138" t="s">
        <v>7</v>
      </c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39"/>
      <c r="AR194" s="139"/>
      <c r="AS194" s="140"/>
      <c r="AT194" s="141"/>
      <c r="AU194" s="142"/>
      <c r="AV194" s="142"/>
      <c r="AW194" s="142"/>
      <c r="AX194" s="142"/>
      <c r="AY194" s="142"/>
      <c r="AZ194" s="142"/>
      <c r="BA194" s="142"/>
      <c r="BB194" s="142"/>
      <c r="BC194" s="142"/>
      <c r="BD194" s="142"/>
      <c r="BE194" s="142"/>
      <c r="BF194" s="142"/>
      <c r="BG194" s="142"/>
      <c r="BH194" s="142"/>
      <c r="BI194" s="143"/>
      <c r="BJ194" s="135"/>
      <c r="BK194" s="136"/>
      <c r="BL194" s="136"/>
      <c r="BM194" s="136"/>
      <c r="BN194" s="136"/>
      <c r="BO194" s="136"/>
      <c r="BP194" s="136"/>
      <c r="BQ194" s="136"/>
      <c r="BR194" s="136"/>
      <c r="BS194" s="136"/>
      <c r="BT194" s="136"/>
      <c r="BU194" s="136"/>
      <c r="BV194" s="136"/>
      <c r="BW194" s="136"/>
      <c r="BX194" s="136"/>
      <c r="BY194" s="136"/>
      <c r="BZ194" s="137"/>
      <c r="CA194" s="135"/>
      <c r="CB194" s="136"/>
      <c r="CC194" s="136"/>
      <c r="CD194" s="136"/>
      <c r="CE194" s="136"/>
      <c r="CF194" s="136"/>
      <c r="CG194" s="136"/>
      <c r="CH194" s="136"/>
      <c r="CI194" s="136"/>
      <c r="CJ194" s="136"/>
      <c r="CK194" s="136"/>
      <c r="CL194" s="136"/>
      <c r="CM194" s="136"/>
      <c r="CN194" s="136"/>
      <c r="CO194" s="137"/>
      <c r="CP194" s="144"/>
      <c r="CQ194" s="145"/>
      <c r="CR194" s="145"/>
      <c r="CS194" s="145"/>
      <c r="CT194" s="145"/>
      <c r="CU194" s="145"/>
      <c r="CV194" s="145"/>
      <c r="CW194" s="145"/>
      <c r="CX194" s="145"/>
      <c r="CY194" s="145"/>
      <c r="CZ194" s="145"/>
      <c r="DA194" s="145"/>
      <c r="DB194" s="145"/>
      <c r="DC194" s="145"/>
      <c r="DD194" s="146"/>
    </row>
    <row r="195" spans="1:108" s="38" customFormat="1" ht="14.25" customHeight="1">
      <c r="A195" s="138" t="s">
        <v>149</v>
      </c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39"/>
      <c r="AR195" s="139"/>
      <c r="AS195" s="140"/>
      <c r="AT195" s="141"/>
      <c r="AU195" s="142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3"/>
      <c r="BJ195" s="135">
        <f>BK198</f>
        <v>25408</v>
      </c>
      <c r="BK195" s="136"/>
      <c r="BL195" s="136"/>
      <c r="BM195" s="136"/>
      <c r="BN195" s="136"/>
      <c r="BO195" s="136"/>
      <c r="BP195" s="136"/>
      <c r="BQ195" s="136"/>
      <c r="BR195" s="136"/>
      <c r="BS195" s="136"/>
      <c r="BT195" s="136"/>
      <c r="BU195" s="136"/>
      <c r="BV195" s="136"/>
      <c r="BW195" s="136"/>
      <c r="BX195" s="136"/>
      <c r="BY195" s="136"/>
      <c r="BZ195" s="137"/>
      <c r="CA195" s="135">
        <f>BJ195</f>
        <v>25408</v>
      </c>
      <c r="CB195" s="136"/>
      <c r="CC195" s="136"/>
      <c r="CD195" s="136"/>
      <c r="CE195" s="136"/>
      <c r="CF195" s="136"/>
      <c r="CG195" s="136"/>
      <c r="CH195" s="136"/>
      <c r="CI195" s="136"/>
      <c r="CJ195" s="136"/>
      <c r="CK195" s="136"/>
      <c r="CL195" s="136"/>
      <c r="CM195" s="136"/>
      <c r="CN195" s="136"/>
      <c r="CO195" s="137"/>
      <c r="CP195" s="144"/>
      <c r="CQ195" s="145"/>
      <c r="CR195" s="145"/>
      <c r="CS195" s="145"/>
      <c r="CT195" s="145"/>
      <c r="CU195" s="145"/>
      <c r="CV195" s="145"/>
      <c r="CW195" s="145"/>
      <c r="CX195" s="145"/>
      <c r="CY195" s="145"/>
      <c r="CZ195" s="145"/>
      <c r="DA195" s="145"/>
      <c r="DB195" s="145"/>
      <c r="DC195" s="145"/>
      <c r="DD195" s="146"/>
    </row>
    <row r="196" spans="1:108" s="38" customFormat="1" ht="14.25" customHeight="1">
      <c r="A196" s="138" t="s">
        <v>150</v>
      </c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  <c r="AN196" s="139"/>
      <c r="AO196" s="139"/>
      <c r="AP196" s="139"/>
      <c r="AQ196" s="139"/>
      <c r="AR196" s="139"/>
      <c r="AS196" s="140"/>
      <c r="AT196" s="141"/>
      <c r="AU196" s="142"/>
      <c r="AV196" s="142"/>
      <c r="AW196" s="142"/>
      <c r="AX196" s="142"/>
      <c r="AY196" s="142"/>
      <c r="AZ196" s="142"/>
      <c r="BA196" s="142"/>
      <c r="BB196" s="142"/>
      <c r="BC196" s="142"/>
      <c r="BD196" s="142"/>
      <c r="BE196" s="142"/>
      <c r="BF196" s="142"/>
      <c r="BG196" s="142"/>
      <c r="BH196" s="142"/>
      <c r="BI196" s="143"/>
      <c r="BJ196" s="135"/>
      <c r="BK196" s="136"/>
      <c r="BL196" s="136"/>
      <c r="BM196" s="136"/>
      <c r="BN196" s="136"/>
      <c r="BO196" s="136"/>
      <c r="BP196" s="136"/>
      <c r="BQ196" s="136"/>
      <c r="BR196" s="136"/>
      <c r="BS196" s="136"/>
      <c r="BT196" s="136"/>
      <c r="BU196" s="136"/>
      <c r="BV196" s="136"/>
      <c r="BW196" s="136"/>
      <c r="BX196" s="136"/>
      <c r="BY196" s="136"/>
      <c r="BZ196" s="137"/>
      <c r="CA196" s="72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4"/>
      <c r="CP196" s="144"/>
      <c r="CQ196" s="145"/>
      <c r="CR196" s="145"/>
      <c r="CS196" s="145"/>
      <c r="CT196" s="145"/>
      <c r="CU196" s="145"/>
      <c r="CV196" s="145"/>
      <c r="CW196" s="145"/>
      <c r="CX196" s="145"/>
      <c r="CY196" s="145"/>
      <c r="CZ196" s="145"/>
      <c r="DA196" s="145"/>
      <c r="DB196" s="145"/>
      <c r="DC196" s="145"/>
      <c r="DD196" s="146"/>
    </row>
    <row r="197" spans="1:108" s="38" customFormat="1" ht="14.25" customHeight="1">
      <c r="A197" s="132" t="s">
        <v>7</v>
      </c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4"/>
      <c r="AT197" s="65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7"/>
      <c r="BJ197" s="60"/>
      <c r="BK197" s="136"/>
      <c r="BL197" s="136"/>
      <c r="BM197" s="136"/>
      <c r="BN197" s="136"/>
      <c r="BO197" s="136"/>
      <c r="BP197" s="136"/>
      <c r="BQ197" s="136"/>
      <c r="BR197" s="136"/>
      <c r="BS197" s="136"/>
      <c r="BT197" s="136"/>
      <c r="BU197" s="136"/>
      <c r="BV197" s="136"/>
      <c r="BW197" s="136"/>
      <c r="BX197" s="136"/>
      <c r="BY197" s="136"/>
      <c r="BZ197" s="61"/>
      <c r="CA197" s="135"/>
      <c r="CB197" s="136"/>
      <c r="CC197" s="136"/>
      <c r="CD197" s="136"/>
      <c r="CE197" s="136"/>
      <c r="CF197" s="136"/>
      <c r="CG197" s="136"/>
      <c r="CH197" s="136"/>
      <c r="CI197" s="136"/>
      <c r="CJ197" s="136"/>
      <c r="CK197" s="136"/>
      <c r="CL197" s="136"/>
      <c r="CM197" s="136"/>
      <c r="CN197" s="136"/>
      <c r="CO197" s="61"/>
      <c r="CP197" s="62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4"/>
    </row>
    <row r="198" spans="1:108" s="38" customFormat="1" ht="59.25" customHeight="1">
      <c r="A198" s="131" t="s">
        <v>169</v>
      </c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86"/>
      <c r="AT198" s="65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7"/>
      <c r="BJ198" s="60"/>
      <c r="BK198" s="136">
        <v>25408</v>
      </c>
      <c r="BL198" s="136"/>
      <c r="BM198" s="136"/>
      <c r="BN198" s="136"/>
      <c r="BO198" s="136"/>
      <c r="BP198" s="136"/>
      <c r="BQ198" s="136"/>
      <c r="BR198" s="136"/>
      <c r="BS198" s="136"/>
      <c r="BT198" s="136"/>
      <c r="BU198" s="136"/>
      <c r="BV198" s="136"/>
      <c r="BW198" s="136"/>
      <c r="BX198" s="136"/>
      <c r="BY198" s="136"/>
      <c r="BZ198" s="137"/>
      <c r="CA198" s="135">
        <f>BK198</f>
        <v>25408</v>
      </c>
      <c r="CB198" s="136"/>
      <c r="CC198" s="136"/>
      <c r="CD198" s="136"/>
      <c r="CE198" s="136"/>
      <c r="CF198" s="136"/>
      <c r="CG198" s="136"/>
      <c r="CH198" s="136"/>
      <c r="CI198" s="136"/>
      <c r="CJ198" s="136"/>
      <c r="CK198" s="136"/>
      <c r="CL198" s="136"/>
      <c r="CM198" s="136"/>
      <c r="CN198" s="136"/>
      <c r="CO198" s="137"/>
      <c r="CP198" s="62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4"/>
    </row>
    <row r="199" spans="1:108" s="38" customFormat="1" ht="15" customHeight="1">
      <c r="A199" s="147" t="s">
        <v>152</v>
      </c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9"/>
      <c r="AT199" s="141"/>
      <c r="AU199" s="142"/>
      <c r="AV199" s="142"/>
      <c r="AW199" s="142"/>
      <c r="AX199" s="142"/>
      <c r="AY199" s="142"/>
      <c r="AZ199" s="142"/>
      <c r="BA199" s="142"/>
      <c r="BB199" s="142"/>
      <c r="BC199" s="142"/>
      <c r="BD199" s="142"/>
      <c r="BE199" s="142"/>
      <c r="BF199" s="142"/>
      <c r="BG199" s="142"/>
      <c r="BH199" s="142"/>
      <c r="BI199" s="143"/>
      <c r="BJ199" s="144">
        <v>4800</v>
      </c>
      <c r="BK199" s="145"/>
      <c r="BL199" s="145"/>
      <c r="BM199" s="145"/>
      <c r="BN199" s="145"/>
      <c r="BO199" s="145"/>
      <c r="BP199" s="145"/>
      <c r="BQ199" s="145"/>
      <c r="BR199" s="145"/>
      <c r="BS199" s="145"/>
      <c r="BT199" s="145"/>
      <c r="BU199" s="145"/>
      <c r="BV199" s="145"/>
      <c r="BW199" s="145"/>
      <c r="BX199" s="145"/>
      <c r="BY199" s="145"/>
      <c r="BZ199" s="146"/>
      <c r="CA199" s="144">
        <f>BJ199</f>
        <v>4800</v>
      </c>
      <c r="CB199" s="145"/>
      <c r="CC199" s="145"/>
      <c r="CD199" s="145"/>
      <c r="CE199" s="145"/>
      <c r="CF199" s="145"/>
      <c r="CG199" s="145"/>
      <c r="CH199" s="145"/>
      <c r="CI199" s="145"/>
      <c r="CJ199" s="145"/>
      <c r="CK199" s="145"/>
      <c r="CL199" s="145"/>
      <c r="CM199" s="145"/>
      <c r="CN199" s="145"/>
      <c r="CO199" s="146"/>
      <c r="CP199" s="144"/>
      <c r="CQ199" s="145"/>
      <c r="CR199" s="145"/>
      <c r="CS199" s="145"/>
      <c r="CT199" s="145"/>
      <c r="CU199" s="145"/>
      <c r="CV199" s="145"/>
      <c r="CW199" s="145"/>
      <c r="CX199" s="145"/>
      <c r="CY199" s="145"/>
      <c r="CZ199" s="145"/>
      <c r="DA199" s="145"/>
      <c r="DB199" s="145"/>
      <c r="DC199" s="145"/>
      <c r="DD199" s="146"/>
    </row>
    <row r="200" spans="1:108" s="38" customFormat="1" ht="15" customHeight="1">
      <c r="A200" s="138" t="s">
        <v>7</v>
      </c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39"/>
      <c r="AO200" s="139"/>
      <c r="AP200" s="139"/>
      <c r="AQ200" s="139"/>
      <c r="AR200" s="139"/>
      <c r="AS200" s="140"/>
      <c r="AT200" s="141"/>
      <c r="AU200" s="142"/>
      <c r="AV200" s="142"/>
      <c r="AW200" s="142"/>
      <c r="AX200" s="142"/>
      <c r="AY200" s="142"/>
      <c r="AZ200" s="142"/>
      <c r="BA200" s="142"/>
      <c r="BB200" s="142"/>
      <c r="BC200" s="142"/>
      <c r="BD200" s="142"/>
      <c r="BE200" s="142"/>
      <c r="BF200" s="142"/>
      <c r="BG200" s="142"/>
      <c r="BH200" s="142"/>
      <c r="BI200" s="143"/>
      <c r="BJ200" s="135"/>
      <c r="BK200" s="136"/>
      <c r="BL200" s="136"/>
      <c r="BM200" s="136"/>
      <c r="BN200" s="136"/>
      <c r="BO200" s="136"/>
      <c r="BP200" s="136"/>
      <c r="BQ200" s="136"/>
      <c r="BR200" s="136"/>
      <c r="BS200" s="136"/>
      <c r="BT200" s="136"/>
      <c r="BU200" s="136"/>
      <c r="BV200" s="136"/>
      <c r="BW200" s="136"/>
      <c r="BX200" s="136"/>
      <c r="BY200" s="136"/>
      <c r="BZ200" s="137"/>
      <c r="CA200" s="135"/>
      <c r="CB200" s="136"/>
      <c r="CC200" s="136"/>
      <c r="CD200" s="136"/>
      <c r="CE200" s="136"/>
      <c r="CF200" s="136"/>
      <c r="CG200" s="136"/>
      <c r="CH200" s="136"/>
      <c r="CI200" s="136"/>
      <c r="CJ200" s="136"/>
      <c r="CK200" s="136"/>
      <c r="CL200" s="136"/>
      <c r="CM200" s="136"/>
      <c r="CN200" s="136"/>
      <c r="CO200" s="137"/>
      <c r="CP200" s="144"/>
      <c r="CQ200" s="145"/>
      <c r="CR200" s="145"/>
      <c r="CS200" s="145"/>
      <c r="CT200" s="145"/>
      <c r="CU200" s="145"/>
      <c r="CV200" s="145"/>
      <c r="CW200" s="145"/>
      <c r="CX200" s="145"/>
      <c r="CY200" s="145"/>
      <c r="CZ200" s="145"/>
      <c r="DA200" s="145"/>
      <c r="DB200" s="145"/>
      <c r="DC200" s="145"/>
      <c r="DD200" s="146"/>
    </row>
    <row r="201" spans="1:108" s="38" customFormat="1" ht="33" customHeight="1">
      <c r="A201" s="132" t="s">
        <v>183</v>
      </c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4"/>
      <c r="AT201" s="141"/>
      <c r="AU201" s="142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3"/>
      <c r="BJ201" s="135">
        <v>4800</v>
      </c>
      <c r="BK201" s="136"/>
      <c r="BL201" s="136"/>
      <c r="BM201" s="136"/>
      <c r="BN201" s="136"/>
      <c r="BO201" s="136"/>
      <c r="BP201" s="136"/>
      <c r="BQ201" s="136"/>
      <c r="BR201" s="136"/>
      <c r="BS201" s="136"/>
      <c r="BT201" s="136"/>
      <c r="BU201" s="136"/>
      <c r="BV201" s="136"/>
      <c r="BW201" s="136"/>
      <c r="BX201" s="136"/>
      <c r="BY201" s="136"/>
      <c r="BZ201" s="137"/>
      <c r="CA201" s="135">
        <v>4800</v>
      </c>
      <c r="CB201" s="136"/>
      <c r="CC201" s="136"/>
      <c r="CD201" s="136"/>
      <c r="CE201" s="136"/>
      <c r="CF201" s="136"/>
      <c r="CG201" s="136"/>
      <c r="CH201" s="136"/>
      <c r="CI201" s="136"/>
      <c r="CJ201" s="136"/>
      <c r="CK201" s="136"/>
      <c r="CL201" s="136"/>
      <c r="CM201" s="136"/>
      <c r="CN201" s="136"/>
      <c r="CO201" s="137"/>
      <c r="CP201" s="144"/>
      <c r="CQ201" s="145"/>
      <c r="CR201" s="145"/>
      <c r="CS201" s="145"/>
      <c r="CT201" s="145"/>
      <c r="CU201" s="145"/>
      <c r="CV201" s="145"/>
      <c r="CW201" s="145"/>
      <c r="CX201" s="145"/>
      <c r="CY201" s="145"/>
      <c r="CZ201" s="145"/>
      <c r="DA201" s="145"/>
      <c r="DB201" s="145"/>
      <c r="DC201" s="145"/>
      <c r="DD201" s="146"/>
    </row>
    <row r="202" spans="1:108" s="38" customFormat="1" ht="35.25" customHeight="1">
      <c r="A202" s="150" t="s">
        <v>172</v>
      </c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2"/>
      <c r="AT202" s="141"/>
      <c r="AU202" s="142"/>
      <c r="AV202" s="142"/>
      <c r="AW202" s="142"/>
      <c r="AX202" s="142"/>
      <c r="AY202" s="142"/>
      <c r="AZ202" s="142"/>
      <c r="BA202" s="142"/>
      <c r="BB202" s="142"/>
      <c r="BC202" s="142"/>
      <c r="BD202" s="142"/>
      <c r="BE202" s="142"/>
      <c r="BF202" s="142"/>
      <c r="BG202" s="142"/>
      <c r="BH202" s="142"/>
      <c r="BI202" s="143"/>
      <c r="BJ202" s="135"/>
      <c r="BK202" s="136"/>
      <c r="BL202" s="136"/>
      <c r="BM202" s="136"/>
      <c r="BN202" s="136"/>
      <c r="BO202" s="136"/>
      <c r="BP202" s="136"/>
      <c r="BQ202" s="136"/>
      <c r="BR202" s="136"/>
      <c r="BS202" s="136"/>
      <c r="BT202" s="136"/>
      <c r="BU202" s="136"/>
      <c r="BV202" s="136"/>
      <c r="BW202" s="136"/>
      <c r="BX202" s="136"/>
      <c r="BY202" s="136"/>
      <c r="BZ202" s="137"/>
      <c r="CA202" s="135"/>
      <c r="CB202" s="136"/>
      <c r="CC202" s="136"/>
      <c r="CD202" s="136"/>
      <c r="CE202" s="136"/>
      <c r="CF202" s="136"/>
      <c r="CG202" s="136"/>
      <c r="CH202" s="136"/>
      <c r="CI202" s="136"/>
      <c r="CJ202" s="136"/>
      <c r="CK202" s="136"/>
      <c r="CL202" s="136"/>
      <c r="CM202" s="136"/>
      <c r="CN202" s="136"/>
      <c r="CO202" s="137"/>
      <c r="CP202" s="144"/>
      <c r="CQ202" s="145"/>
      <c r="CR202" s="145"/>
      <c r="CS202" s="145"/>
      <c r="CT202" s="145"/>
      <c r="CU202" s="145"/>
      <c r="CV202" s="145"/>
      <c r="CW202" s="145"/>
      <c r="CX202" s="145"/>
      <c r="CY202" s="145"/>
      <c r="CZ202" s="145"/>
      <c r="DA202" s="145"/>
      <c r="DB202" s="145"/>
      <c r="DC202" s="145"/>
      <c r="DD202" s="146"/>
    </row>
    <row r="203" spans="1:108" s="38" customFormat="1" ht="36" customHeight="1">
      <c r="A203" s="150" t="s">
        <v>173</v>
      </c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2"/>
      <c r="AT203" s="141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3"/>
      <c r="BJ203" s="135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  <c r="BW203" s="136"/>
      <c r="BX203" s="136"/>
      <c r="BY203" s="136"/>
      <c r="BZ203" s="137"/>
      <c r="CA203" s="135"/>
      <c r="CB203" s="136"/>
      <c r="CC203" s="136"/>
      <c r="CD203" s="136"/>
      <c r="CE203" s="136"/>
      <c r="CF203" s="136"/>
      <c r="CG203" s="136"/>
      <c r="CH203" s="136"/>
      <c r="CI203" s="136"/>
      <c r="CJ203" s="136"/>
      <c r="CK203" s="136"/>
      <c r="CL203" s="136"/>
      <c r="CM203" s="136"/>
      <c r="CN203" s="136"/>
      <c r="CO203" s="137"/>
      <c r="CP203" s="144"/>
      <c r="CQ203" s="145"/>
      <c r="CR203" s="145"/>
      <c r="CS203" s="145"/>
      <c r="CT203" s="145"/>
      <c r="CU203" s="145"/>
      <c r="CV203" s="145"/>
      <c r="CW203" s="145"/>
      <c r="CX203" s="145"/>
      <c r="CY203" s="145"/>
      <c r="CZ203" s="145"/>
      <c r="DA203" s="145"/>
      <c r="DB203" s="145"/>
      <c r="DC203" s="145"/>
      <c r="DD203" s="146"/>
    </row>
    <row r="204" spans="1:108" s="38" customFormat="1" ht="33" customHeight="1">
      <c r="A204" s="150" t="s">
        <v>174</v>
      </c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2"/>
      <c r="AT204" s="141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2"/>
      <c r="BG204" s="142"/>
      <c r="BH204" s="142"/>
      <c r="BI204" s="143"/>
      <c r="BJ204" s="135"/>
      <c r="BK204" s="136"/>
      <c r="BL204" s="136"/>
      <c r="BM204" s="136"/>
      <c r="BN204" s="136"/>
      <c r="BO204" s="136"/>
      <c r="BP204" s="136"/>
      <c r="BQ204" s="136"/>
      <c r="BR204" s="136"/>
      <c r="BS204" s="136"/>
      <c r="BT204" s="136"/>
      <c r="BU204" s="136"/>
      <c r="BV204" s="136"/>
      <c r="BW204" s="136"/>
      <c r="BX204" s="136"/>
      <c r="BY204" s="136"/>
      <c r="BZ204" s="137"/>
      <c r="CA204" s="135"/>
      <c r="CB204" s="136"/>
      <c r="CC204" s="136"/>
      <c r="CD204" s="136"/>
      <c r="CE204" s="136"/>
      <c r="CF204" s="136"/>
      <c r="CG204" s="136"/>
      <c r="CH204" s="136"/>
      <c r="CI204" s="136"/>
      <c r="CJ204" s="136"/>
      <c r="CK204" s="136"/>
      <c r="CL204" s="136"/>
      <c r="CM204" s="136"/>
      <c r="CN204" s="136"/>
      <c r="CO204" s="137"/>
      <c r="CP204" s="144"/>
      <c r="CQ204" s="145"/>
      <c r="CR204" s="145"/>
      <c r="CS204" s="145"/>
      <c r="CT204" s="145"/>
      <c r="CU204" s="145"/>
      <c r="CV204" s="145"/>
      <c r="CW204" s="145"/>
      <c r="CX204" s="145"/>
      <c r="CY204" s="145"/>
      <c r="CZ204" s="145"/>
      <c r="DA204" s="145"/>
      <c r="DB204" s="145"/>
      <c r="DC204" s="145"/>
      <c r="DD204" s="146"/>
    </row>
    <row r="205" spans="1:108" s="38" customFormat="1" ht="33" customHeight="1">
      <c r="A205" s="147" t="s">
        <v>153</v>
      </c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9"/>
      <c r="AT205" s="141"/>
      <c r="AU205" s="142"/>
      <c r="AV205" s="142"/>
      <c r="AW205" s="142"/>
      <c r="AX205" s="142"/>
      <c r="AY205" s="142"/>
      <c r="AZ205" s="142"/>
      <c r="BA205" s="142"/>
      <c r="BB205" s="142"/>
      <c r="BC205" s="142"/>
      <c r="BD205" s="142"/>
      <c r="BE205" s="142"/>
      <c r="BF205" s="142"/>
      <c r="BG205" s="142"/>
      <c r="BH205" s="142"/>
      <c r="BI205" s="143"/>
      <c r="BJ205" s="135"/>
      <c r="BK205" s="136"/>
      <c r="BL205" s="136"/>
      <c r="BM205" s="136"/>
      <c r="BN205" s="136"/>
      <c r="BO205" s="136"/>
      <c r="BP205" s="136"/>
      <c r="BQ205" s="136"/>
      <c r="BR205" s="136"/>
      <c r="BS205" s="136"/>
      <c r="BT205" s="136"/>
      <c r="BU205" s="136"/>
      <c r="BV205" s="136"/>
      <c r="BW205" s="136"/>
      <c r="BX205" s="136"/>
      <c r="BY205" s="136"/>
      <c r="BZ205" s="137"/>
      <c r="CA205" s="135"/>
      <c r="CB205" s="136"/>
      <c r="CC205" s="136"/>
      <c r="CD205" s="136"/>
      <c r="CE205" s="136"/>
      <c r="CF205" s="136"/>
      <c r="CG205" s="136"/>
      <c r="CH205" s="136"/>
      <c r="CI205" s="136"/>
      <c r="CJ205" s="136"/>
      <c r="CK205" s="136"/>
      <c r="CL205" s="136"/>
      <c r="CM205" s="136"/>
      <c r="CN205" s="136"/>
      <c r="CO205" s="137"/>
      <c r="CP205" s="144"/>
      <c r="CQ205" s="145"/>
      <c r="CR205" s="145"/>
      <c r="CS205" s="145"/>
      <c r="CT205" s="145"/>
      <c r="CU205" s="145"/>
      <c r="CV205" s="145"/>
      <c r="CW205" s="145"/>
      <c r="CX205" s="145"/>
      <c r="CY205" s="145"/>
      <c r="CZ205" s="145"/>
      <c r="DA205" s="145"/>
      <c r="DB205" s="145"/>
      <c r="DC205" s="145"/>
      <c r="DD205" s="146"/>
    </row>
    <row r="206" spans="1:108" s="38" customFormat="1" ht="14.25" customHeight="1">
      <c r="A206" s="138" t="s">
        <v>7</v>
      </c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9"/>
      <c r="AE206" s="139"/>
      <c r="AF206" s="139"/>
      <c r="AG206" s="139"/>
      <c r="AH206" s="139"/>
      <c r="AI206" s="139"/>
      <c r="AJ206" s="139"/>
      <c r="AK206" s="139"/>
      <c r="AL206" s="139"/>
      <c r="AM206" s="139"/>
      <c r="AN206" s="139"/>
      <c r="AO206" s="139"/>
      <c r="AP206" s="139"/>
      <c r="AQ206" s="139"/>
      <c r="AR206" s="139"/>
      <c r="AS206" s="140"/>
      <c r="AT206" s="141"/>
      <c r="AU206" s="142"/>
      <c r="AV206" s="142"/>
      <c r="AW206" s="142"/>
      <c r="AX206" s="142"/>
      <c r="AY206" s="142"/>
      <c r="AZ206" s="142"/>
      <c r="BA206" s="142"/>
      <c r="BB206" s="142"/>
      <c r="BC206" s="142"/>
      <c r="BD206" s="142"/>
      <c r="BE206" s="142"/>
      <c r="BF206" s="142"/>
      <c r="BG206" s="142"/>
      <c r="BH206" s="142"/>
      <c r="BI206" s="143"/>
      <c r="BJ206" s="135"/>
      <c r="BK206" s="136"/>
      <c r="BL206" s="136"/>
      <c r="BM206" s="136"/>
      <c r="BN206" s="136"/>
      <c r="BO206" s="136"/>
      <c r="BP206" s="136"/>
      <c r="BQ206" s="136"/>
      <c r="BR206" s="136"/>
      <c r="BS206" s="136"/>
      <c r="BT206" s="136"/>
      <c r="BU206" s="136"/>
      <c r="BV206" s="136"/>
      <c r="BW206" s="136"/>
      <c r="BX206" s="136"/>
      <c r="BY206" s="136"/>
      <c r="BZ206" s="137"/>
      <c r="CA206" s="135"/>
      <c r="CB206" s="136"/>
      <c r="CC206" s="136"/>
      <c r="CD206" s="136"/>
      <c r="CE206" s="136"/>
      <c r="CF206" s="136"/>
      <c r="CG206" s="136"/>
      <c r="CH206" s="136"/>
      <c r="CI206" s="136"/>
      <c r="CJ206" s="136"/>
      <c r="CK206" s="136"/>
      <c r="CL206" s="136"/>
      <c r="CM206" s="136"/>
      <c r="CN206" s="136"/>
      <c r="CO206" s="137"/>
      <c r="CP206" s="144"/>
      <c r="CQ206" s="145"/>
      <c r="CR206" s="145"/>
      <c r="CS206" s="145"/>
      <c r="CT206" s="145"/>
      <c r="CU206" s="145"/>
      <c r="CV206" s="145"/>
      <c r="CW206" s="145"/>
      <c r="CX206" s="145"/>
      <c r="CY206" s="145"/>
      <c r="CZ206" s="145"/>
      <c r="DA206" s="145"/>
      <c r="DB206" s="145"/>
      <c r="DC206" s="145"/>
      <c r="DD206" s="146"/>
    </row>
    <row r="207" spans="1:108" s="6" customFormat="1" ht="15" customHeight="1">
      <c r="A207" s="37"/>
      <c r="B207" s="156" t="s">
        <v>114</v>
      </c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156"/>
      <c r="AR207" s="156"/>
      <c r="AS207" s="157"/>
      <c r="AT207" s="153">
        <v>226</v>
      </c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  <c r="BI207" s="155"/>
      <c r="BJ207" s="144">
        <f>BJ208+BJ214</f>
        <v>6744</v>
      </c>
      <c r="BK207" s="145"/>
      <c r="BL207" s="145"/>
      <c r="BM207" s="145"/>
      <c r="BN207" s="145"/>
      <c r="BO207" s="145"/>
      <c r="BP207" s="145"/>
      <c r="BQ207" s="145"/>
      <c r="BR207" s="145"/>
      <c r="BS207" s="145"/>
      <c r="BT207" s="145"/>
      <c r="BU207" s="145"/>
      <c r="BV207" s="145"/>
      <c r="BW207" s="145"/>
      <c r="BX207" s="145"/>
      <c r="BY207" s="145"/>
      <c r="BZ207" s="146"/>
      <c r="CA207" s="144">
        <f>BJ207</f>
        <v>6744</v>
      </c>
      <c r="CB207" s="145"/>
      <c r="CC207" s="145"/>
      <c r="CD207" s="145"/>
      <c r="CE207" s="145"/>
      <c r="CF207" s="145"/>
      <c r="CG207" s="145"/>
      <c r="CH207" s="145"/>
      <c r="CI207" s="145"/>
      <c r="CJ207" s="145"/>
      <c r="CK207" s="145"/>
      <c r="CL207" s="145"/>
      <c r="CM207" s="145"/>
      <c r="CN207" s="145"/>
      <c r="CO207" s="146"/>
      <c r="CP207" s="135"/>
      <c r="CQ207" s="136"/>
      <c r="CR207" s="136"/>
      <c r="CS207" s="136"/>
      <c r="CT207" s="136"/>
      <c r="CU207" s="136"/>
      <c r="CV207" s="136"/>
      <c r="CW207" s="136"/>
      <c r="CX207" s="136"/>
      <c r="CY207" s="136"/>
      <c r="CZ207" s="136"/>
      <c r="DA207" s="136"/>
      <c r="DB207" s="136"/>
      <c r="DC207" s="136"/>
      <c r="DD207" s="137"/>
    </row>
    <row r="208" spans="1:108" s="38" customFormat="1" ht="31.5" customHeight="1">
      <c r="A208" s="147" t="s">
        <v>151</v>
      </c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9"/>
      <c r="AT208" s="141"/>
      <c r="AU208" s="142"/>
      <c r="AV208" s="142"/>
      <c r="AW208" s="142"/>
      <c r="AX208" s="142"/>
      <c r="AY208" s="142"/>
      <c r="AZ208" s="142"/>
      <c r="BA208" s="142"/>
      <c r="BB208" s="142"/>
      <c r="BC208" s="142"/>
      <c r="BD208" s="142"/>
      <c r="BE208" s="142"/>
      <c r="BF208" s="142"/>
      <c r="BG208" s="142"/>
      <c r="BH208" s="142"/>
      <c r="BI208" s="143"/>
      <c r="BJ208" s="144">
        <f>BJ210+BJ211</f>
        <v>6744</v>
      </c>
      <c r="BK208" s="145"/>
      <c r="BL208" s="145"/>
      <c r="BM208" s="145"/>
      <c r="BN208" s="145"/>
      <c r="BO208" s="145"/>
      <c r="BP208" s="145"/>
      <c r="BQ208" s="145"/>
      <c r="BR208" s="145"/>
      <c r="BS208" s="145"/>
      <c r="BT208" s="145"/>
      <c r="BU208" s="145"/>
      <c r="BV208" s="145"/>
      <c r="BW208" s="145"/>
      <c r="BX208" s="145"/>
      <c r="BY208" s="145"/>
      <c r="BZ208" s="146"/>
      <c r="CA208" s="144">
        <f>BJ208</f>
        <v>6744</v>
      </c>
      <c r="CB208" s="145"/>
      <c r="CC208" s="145"/>
      <c r="CD208" s="145"/>
      <c r="CE208" s="145"/>
      <c r="CF208" s="145"/>
      <c r="CG208" s="145"/>
      <c r="CH208" s="145"/>
      <c r="CI208" s="145"/>
      <c r="CJ208" s="145"/>
      <c r="CK208" s="145"/>
      <c r="CL208" s="145"/>
      <c r="CM208" s="145"/>
      <c r="CN208" s="145"/>
      <c r="CO208" s="146"/>
      <c r="CP208" s="144"/>
      <c r="CQ208" s="145"/>
      <c r="CR208" s="145"/>
      <c r="CS208" s="145"/>
      <c r="CT208" s="145"/>
      <c r="CU208" s="145"/>
      <c r="CV208" s="145"/>
      <c r="CW208" s="145"/>
      <c r="CX208" s="145"/>
      <c r="CY208" s="145"/>
      <c r="CZ208" s="145"/>
      <c r="DA208" s="145"/>
      <c r="DB208" s="145"/>
      <c r="DC208" s="145"/>
      <c r="DD208" s="146"/>
    </row>
    <row r="209" spans="1:108" s="38" customFormat="1" ht="14.25" customHeight="1">
      <c r="A209" s="138" t="s">
        <v>7</v>
      </c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9"/>
      <c r="AN209" s="139"/>
      <c r="AO209" s="139"/>
      <c r="AP209" s="139"/>
      <c r="AQ209" s="139"/>
      <c r="AR209" s="139"/>
      <c r="AS209" s="140"/>
      <c r="AT209" s="141"/>
      <c r="AU209" s="142"/>
      <c r="AV209" s="142"/>
      <c r="AW209" s="142"/>
      <c r="AX209" s="142"/>
      <c r="AY209" s="142"/>
      <c r="AZ209" s="142"/>
      <c r="BA209" s="142"/>
      <c r="BB209" s="142"/>
      <c r="BC209" s="142"/>
      <c r="BD209" s="142"/>
      <c r="BE209" s="142"/>
      <c r="BF209" s="142"/>
      <c r="BG209" s="142"/>
      <c r="BH209" s="142"/>
      <c r="BI209" s="143"/>
      <c r="BJ209" s="135"/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36"/>
      <c r="BU209" s="136"/>
      <c r="BV209" s="136"/>
      <c r="BW209" s="136"/>
      <c r="BX209" s="136"/>
      <c r="BY209" s="136"/>
      <c r="BZ209" s="137"/>
      <c r="CA209" s="135"/>
      <c r="CB209" s="136"/>
      <c r="CC209" s="136"/>
      <c r="CD209" s="136"/>
      <c r="CE209" s="136"/>
      <c r="CF209" s="136"/>
      <c r="CG209" s="136"/>
      <c r="CH209" s="136"/>
      <c r="CI209" s="136"/>
      <c r="CJ209" s="136"/>
      <c r="CK209" s="136"/>
      <c r="CL209" s="136"/>
      <c r="CM209" s="136"/>
      <c r="CN209" s="136"/>
      <c r="CO209" s="137"/>
      <c r="CP209" s="144"/>
      <c r="CQ209" s="145"/>
      <c r="CR209" s="145"/>
      <c r="CS209" s="145"/>
      <c r="CT209" s="145"/>
      <c r="CU209" s="145"/>
      <c r="CV209" s="145"/>
      <c r="CW209" s="145"/>
      <c r="CX209" s="145"/>
      <c r="CY209" s="145"/>
      <c r="CZ209" s="145"/>
      <c r="DA209" s="145"/>
      <c r="DB209" s="145"/>
      <c r="DC209" s="145"/>
      <c r="DD209" s="146"/>
    </row>
    <row r="210" spans="1:108" s="38" customFormat="1" ht="14.25" customHeight="1">
      <c r="A210" s="138" t="s">
        <v>149</v>
      </c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  <c r="AL210" s="139"/>
      <c r="AM210" s="139"/>
      <c r="AN210" s="139"/>
      <c r="AO210" s="139"/>
      <c r="AP210" s="139"/>
      <c r="AQ210" s="139"/>
      <c r="AR210" s="139"/>
      <c r="AS210" s="140"/>
      <c r="AT210" s="141"/>
      <c r="AU210" s="142"/>
      <c r="AV210" s="142"/>
      <c r="AW210" s="142"/>
      <c r="AX210" s="142"/>
      <c r="AY210" s="142"/>
      <c r="AZ210" s="142"/>
      <c r="BA210" s="142"/>
      <c r="BB210" s="142"/>
      <c r="BC210" s="142"/>
      <c r="BD210" s="142"/>
      <c r="BE210" s="142"/>
      <c r="BF210" s="142"/>
      <c r="BG210" s="142"/>
      <c r="BH210" s="142"/>
      <c r="BI210" s="143"/>
      <c r="BJ210" s="135">
        <f>BK213</f>
        <v>6744</v>
      </c>
      <c r="BK210" s="136"/>
      <c r="BL210" s="136"/>
      <c r="BM210" s="136"/>
      <c r="BN210" s="136"/>
      <c r="BO210" s="136"/>
      <c r="BP210" s="136"/>
      <c r="BQ210" s="136"/>
      <c r="BR210" s="136"/>
      <c r="BS210" s="136"/>
      <c r="BT210" s="136"/>
      <c r="BU210" s="136"/>
      <c r="BV210" s="136"/>
      <c r="BW210" s="136"/>
      <c r="BX210" s="136"/>
      <c r="BY210" s="136"/>
      <c r="BZ210" s="137"/>
      <c r="CA210" s="135">
        <f>BJ210</f>
        <v>6744</v>
      </c>
      <c r="CB210" s="136"/>
      <c r="CC210" s="136"/>
      <c r="CD210" s="136"/>
      <c r="CE210" s="136"/>
      <c r="CF210" s="136"/>
      <c r="CG210" s="136"/>
      <c r="CH210" s="136"/>
      <c r="CI210" s="136"/>
      <c r="CJ210" s="136"/>
      <c r="CK210" s="136"/>
      <c r="CL210" s="136"/>
      <c r="CM210" s="136"/>
      <c r="CN210" s="136"/>
      <c r="CO210" s="137"/>
      <c r="CP210" s="144"/>
      <c r="CQ210" s="145"/>
      <c r="CR210" s="145"/>
      <c r="CS210" s="145"/>
      <c r="CT210" s="145"/>
      <c r="CU210" s="145"/>
      <c r="CV210" s="145"/>
      <c r="CW210" s="145"/>
      <c r="CX210" s="145"/>
      <c r="CY210" s="145"/>
      <c r="CZ210" s="145"/>
      <c r="DA210" s="145"/>
      <c r="DB210" s="145"/>
      <c r="DC210" s="145"/>
      <c r="DD210" s="146"/>
    </row>
    <row r="211" spans="1:108" s="38" customFormat="1" ht="14.25" customHeight="1">
      <c r="A211" s="138" t="s">
        <v>150</v>
      </c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39"/>
      <c r="AL211" s="139"/>
      <c r="AM211" s="139"/>
      <c r="AN211" s="139"/>
      <c r="AO211" s="139"/>
      <c r="AP211" s="139"/>
      <c r="AQ211" s="139"/>
      <c r="AR211" s="139"/>
      <c r="AS211" s="140"/>
      <c r="AT211" s="141"/>
      <c r="AU211" s="142"/>
      <c r="AV211" s="142"/>
      <c r="AW211" s="142"/>
      <c r="AX211" s="142"/>
      <c r="AY211" s="142"/>
      <c r="AZ211" s="142"/>
      <c r="BA211" s="142"/>
      <c r="BB211" s="142"/>
      <c r="BC211" s="142"/>
      <c r="BD211" s="142"/>
      <c r="BE211" s="142"/>
      <c r="BF211" s="142"/>
      <c r="BG211" s="142"/>
      <c r="BH211" s="142"/>
      <c r="BI211" s="143"/>
      <c r="BJ211" s="135"/>
      <c r="BK211" s="136"/>
      <c r="BL211" s="136"/>
      <c r="BM211" s="136"/>
      <c r="BN211" s="136"/>
      <c r="BO211" s="136"/>
      <c r="BP211" s="136"/>
      <c r="BQ211" s="136"/>
      <c r="BR211" s="136"/>
      <c r="BS211" s="136"/>
      <c r="BT211" s="136"/>
      <c r="BU211" s="136"/>
      <c r="BV211" s="136"/>
      <c r="BW211" s="136"/>
      <c r="BX211" s="136"/>
      <c r="BY211" s="136"/>
      <c r="BZ211" s="137"/>
      <c r="CA211" s="135"/>
      <c r="CB211" s="136"/>
      <c r="CC211" s="136"/>
      <c r="CD211" s="136"/>
      <c r="CE211" s="136"/>
      <c r="CF211" s="136"/>
      <c r="CG211" s="136"/>
      <c r="CH211" s="136"/>
      <c r="CI211" s="136"/>
      <c r="CJ211" s="136"/>
      <c r="CK211" s="136"/>
      <c r="CL211" s="136"/>
      <c r="CM211" s="136"/>
      <c r="CN211" s="136"/>
      <c r="CO211" s="137"/>
      <c r="CP211" s="144"/>
      <c r="CQ211" s="145"/>
      <c r="CR211" s="145"/>
      <c r="CS211" s="145"/>
      <c r="CT211" s="145"/>
      <c r="CU211" s="145"/>
      <c r="CV211" s="145"/>
      <c r="CW211" s="145"/>
      <c r="CX211" s="145"/>
      <c r="CY211" s="145"/>
      <c r="CZ211" s="145"/>
      <c r="DA211" s="145"/>
      <c r="DB211" s="145"/>
      <c r="DC211" s="145"/>
      <c r="DD211" s="146"/>
    </row>
    <row r="212" spans="1:108" s="38" customFormat="1" ht="14.25" customHeight="1">
      <c r="A212" s="132" t="s">
        <v>7</v>
      </c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4"/>
      <c r="AT212" s="65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7"/>
      <c r="BJ212" s="60"/>
      <c r="BK212" s="136"/>
      <c r="BL212" s="136"/>
      <c r="BM212" s="136"/>
      <c r="BN212" s="136"/>
      <c r="BO212" s="136"/>
      <c r="BP212" s="136"/>
      <c r="BQ212" s="136"/>
      <c r="BR212" s="136"/>
      <c r="BS212" s="136"/>
      <c r="BT212" s="136"/>
      <c r="BU212" s="136"/>
      <c r="BV212" s="136"/>
      <c r="BW212" s="136"/>
      <c r="BX212" s="136"/>
      <c r="BY212" s="136"/>
      <c r="BZ212" s="61"/>
      <c r="CA212" s="135"/>
      <c r="CB212" s="136"/>
      <c r="CC212" s="136"/>
      <c r="CD212" s="136"/>
      <c r="CE212" s="136"/>
      <c r="CF212" s="136"/>
      <c r="CG212" s="136"/>
      <c r="CH212" s="136"/>
      <c r="CI212" s="136"/>
      <c r="CJ212" s="136"/>
      <c r="CK212" s="136"/>
      <c r="CL212" s="136"/>
      <c r="CM212" s="136"/>
      <c r="CN212" s="136"/>
      <c r="CO212" s="137"/>
      <c r="CP212" s="62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4"/>
    </row>
    <row r="213" spans="1:108" s="38" customFormat="1" ht="60" customHeight="1">
      <c r="A213" s="131" t="s">
        <v>169</v>
      </c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86"/>
      <c r="AT213" s="65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7"/>
      <c r="BJ213" s="60"/>
      <c r="BK213" s="136">
        <v>6744</v>
      </c>
      <c r="BL213" s="136"/>
      <c r="BM213" s="136"/>
      <c r="BN213" s="136"/>
      <c r="BO213" s="136"/>
      <c r="BP213" s="136"/>
      <c r="BQ213" s="136"/>
      <c r="BR213" s="136"/>
      <c r="BS213" s="136"/>
      <c r="BT213" s="136"/>
      <c r="BU213" s="136"/>
      <c r="BV213" s="136"/>
      <c r="BW213" s="136"/>
      <c r="BX213" s="136"/>
      <c r="BY213" s="136"/>
      <c r="BZ213" s="137"/>
      <c r="CA213" s="60"/>
      <c r="CB213" s="136">
        <f>BK213</f>
        <v>6744</v>
      </c>
      <c r="CC213" s="136"/>
      <c r="CD213" s="136"/>
      <c r="CE213" s="136"/>
      <c r="CF213" s="136"/>
      <c r="CG213" s="136"/>
      <c r="CH213" s="136"/>
      <c r="CI213" s="136"/>
      <c r="CJ213" s="136"/>
      <c r="CK213" s="136"/>
      <c r="CL213" s="136"/>
      <c r="CM213" s="136"/>
      <c r="CN213" s="136"/>
      <c r="CO213" s="61"/>
      <c r="CP213" s="62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4"/>
    </row>
    <row r="214" spans="1:108" s="38" customFormat="1" ht="15" customHeight="1">
      <c r="A214" s="147" t="s">
        <v>152</v>
      </c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9"/>
      <c r="AT214" s="141"/>
      <c r="AU214" s="142"/>
      <c r="AV214" s="142"/>
      <c r="AW214" s="142"/>
      <c r="AX214" s="142"/>
      <c r="AY214" s="142"/>
      <c r="AZ214" s="142"/>
      <c r="BA214" s="142"/>
      <c r="BB214" s="142"/>
      <c r="BC214" s="142"/>
      <c r="BD214" s="142"/>
      <c r="BE214" s="142"/>
      <c r="BF214" s="142"/>
      <c r="BG214" s="142"/>
      <c r="BH214" s="142"/>
      <c r="BI214" s="143"/>
      <c r="BJ214" s="144">
        <f>BJ216+BJ217+BJ218+BJ219</f>
        <v>0</v>
      </c>
      <c r="BK214" s="145"/>
      <c r="BL214" s="145"/>
      <c r="BM214" s="145"/>
      <c r="BN214" s="145"/>
      <c r="BO214" s="145"/>
      <c r="BP214" s="145"/>
      <c r="BQ214" s="145"/>
      <c r="BR214" s="145"/>
      <c r="BS214" s="145"/>
      <c r="BT214" s="145"/>
      <c r="BU214" s="145"/>
      <c r="BV214" s="145"/>
      <c r="BW214" s="145"/>
      <c r="BX214" s="145"/>
      <c r="BY214" s="145"/>
      <c r="BZ214" s="146"/>
      <c r="CA214" s="144">
        <f>BJ214</f>
        <v>0</v>
      </c>
      <c r="CB214" s="145"/>
      <c r="CC214" s="145"/>
      <c r="CD214" s="145"/>
      <c r="CE214" s="145"/>
      <c r="CF214" s="145"/>
      <c r="CG214" s="145"/>
      <c r="CH214" s="145"/>
      <c r="CI214" s="145"/>
      <c r="CJ214" s="145"/>
      <c r="CK214" s="145"/>
      <c r="CL214" s="145"/>
      <c r="CM214" s="145"/>
      <c r="CN214" s="145"/>
      <c r="CO214" s="146"/>
      <c r="CP214" s="144"/>
      <c r="CQ214" s="145"/>
      <c r="CR214" s="145"/>
      <c r="CS214" s="145"/>
      <c r="CT214" s="145"/>
      <c r="CU214" s="145"/>
      <c r="CV214" s="145"/>
      <c r="CW214" s="145"/>
      <c r="CX214" s="145"/>
      <c r="CY214" s="145"/>
      <c r="CZ214" s="145"/>
      <c r="DA214" s="145"/>
      <c r="DB214" s="145"/>
      <c r="DC214" s="145"/>
      <c r="DD214" s="146"/>
    </row>
    <row r="215" spans="1:108" s="38" customFormat="1" ht="15" customHeight="1">
      <c r="A215" s="138" t="s">
        <v>7</v>
      </c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39"/>
      <c r="AM215" s="139"/>
      <c r="AN215" s="139"/>
      <c r="AO215" s="139"/>
      <c r="AP215" s="139"/>
      <c r="AQ215" s="139"/>
      <c r="AR215" s="139"/>
      <c r="AS215" s="140"/>
      <c r="AT215" s="141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  <c r="BE215" s="142"/>
      <c r="BF215" s="142"/>
      <c r="BG215" s="142"/>
      <c r="BH215" s="142"/>
      <c r="BI215" s="143"/>
      <c r="BJ215" s="135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  <c r="BW215" s="136"/>
      <c r="BX215" s="136"/>
      <c r="BY215" s="136"/>
      <c r="BZ215" s="137"/>
      <c r="CA215" s="135"/>
      <c r="CB215" s="136"/>
      <c r="CC215" s="136"/>
      <c r="CD215" s="136"/>
      <c r="CE215" s="136"/>
      <c r="CF215" s="136"/>
      <c r="CG215" s="136"/>
      <c r="CH215" s="136"/>
      <c r="CI215" s="136"/>
      <c r="CJ215" s="136"/>
      <c r="CK215" s="136"/>
      <c r="CL215" s="136"/>
      <c r="CM215" s="136"/>
      <c r="CN215" s="136"/>
      <c r="CO215" s="137"/>
      <c r="CP215" s="144"/>
      <c r="CQ215" s="145"/>
      <c r="CR215" s="145"/>
      <c r="CS215" s="145"/>
      <c r="CT215" s="145"/>
      <c r="CU215" s="145"/>
      <c r="CV215" s="145"/>
      <c r="CW215" s="145"/>
      <c r="CX215" s="145"/>
      <c r="CY215" s="145"/>
      <c r="CZ215" s="145"/>
      <c r="DA215" s="145"/>
      <c r="DB215" s="145"/>
      <c r="DC215" s="145"/>
      <c r="DD215" s="146"/>
    </row>
    <row r="216" spans="1:108" s="38" customFormat="1" ht="15" customHeight="1">
      <c r="A216" s="138" t="s">
        <v>171</v>
      </c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9"/>
      <c r="AE216" s="139"/>
      <c r="AF216" s="139"/>
      <c r="AG216" s="139"/>
      <c r="AH216" s="139"/>
      <c r="AI216" s="139"/>
      <c r="AJ216" s="139"/>
      <c r="AK216" s="139"/>
      <c r="AL216" s="139"/>
      <c r="AM216" s="139"/>
      <c r="AN216" s="139"/>
      <c r="AO216" s="139"/>
      <c r="AP216" s="139"/>
      <c r="AQ216" s="139"/>
      <c r="AR216" s="139"/>
      <c r="AS216" s="140"/>
      <c r="AT216" s="141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42"/>
      <c r="BH216" s="142"/>
      <c r="BI216" s="143"/>
      <c r="BJ216" s="135"/>
      <c r="BK216" s="136"/>
      <c r="BL216" s="136"/>
      <c r="BM216" s="136"/>
      <c r="BN216" s="136"/>
      <c r="BO216" s="136"/>
      <c r="BP216" s="136"/>
      <c r="BQ216" s="136"/>
      <c r="BR216" s="136"/>
      <c r="BS216" s="136"/>
      <c r="BT216" s="136"/>
      <c r="BU216" s="136"/>
      <c r="BV216" s="136"/>
      <c r="BW216" s="136"/>
      <c r="BX216" s="136"/>
      <c r="BY216" s="136"/>
      <c r="BZ216" s="137"/>
      <c r="CA216" s="135"/>
      <c r="CB216" s="136"/>
      <c r="CC216" s="136"/>
      <c r="CD216" s="136"/>
      <c r="CE216" s="136"/>
      <c r="CF216" s="136"/>
      <c r="CG216" s="136"/>
      <c r="CH216" s="136"/>
      <c r="CI216" s="136"/>
      <c r="CJ216" s="136"/>
      <c r="CK216" s="136"/>
      <c r="CL216" s="136"/>
      <c r="CM216" s="136"/>
      <c r="CN216" s="136"/>
      <c r="CO216" s="137"/>
      <c r="CP216" s="144"/>
      <c r="CQ216" s="145"/>
      <c r="CR216" s="145"/>
      <c r="CS216" s="145"/>
      <c r="CT216" s="145"/>
      <c r="CU216" s="145"/>
      <c r="CV216" s="145"/>
      <c r="CW216" s="145"/>
      <c r="CX216" s="145"/>
      <c r="CY216" s="145"/>
      <c r="CZ216" s="145"/>
      <c r="DA216" s="145"/>
      <c r="DB216" s="145"/>
      <c r="DC216" s="145"/>
      <c r="DD216" s="146"/>
    </row>
    <row r="217" spans="1:108" s="38" customFormat="1" ht="36" customHeight="1">
      <c r="A217" s="150" t="s">
        <v>172</v>
      </c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/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2"/>
      <c r="AT217" s="141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42"/>
      <c r="BH217" s="142"/>
      <c r="BI217" s="143"/>
      <c r="BJ217" s="135">
        <v>0</v>
      </c>
      <c r="BK217" s="136"/>
      <c r="BL217" s="136"/>
      <c r="BM217" s="136"/>
      <c r="BN217" s="136"/>
      <c r="BO217" s="136"/>
      <c r="BP217" s="136"/>
      <c r="BQ217" s="136"/>
      <c r="BR217" s="136"/>
      <c r="BS217" s="136"/>
      <c r="BT217" s="136"/>
      <c r="BU217" s="136"/>
      <c r="BV217" s="136"/>
      <c r="BW217" s="136"/>
      <c r="BX217" s="136"/>
      <c r="BY217" s="136"/>
      <c r="BZ217" s="137"/>
      <c r="CA217" s="135">
        <f>BJ217</f>
        <v>0</v>
      </c>
      <c r="CB217" s="136"/>
      <c r="CC217" s="136"/>
      <c r="CD217" s="136"/>
      <c r="CE217" s="136"/>
      <c r="CF217" s="136"/>
      <c r="CG217" s="136"/>
      <c r="CH217" s="136"/>
      <c r="CI217" s="136"/>
      <c r="CJ217" s="136"/>
      <c r="CK217" s="136"/>
      <c r="CL217" s="136"/>
      <c r="CM217" s="136"/>
      <c r="CN217" s="136"/>
      <c r="CO217" s="137"/>
      <c r="CP217" s="144"/>
      <c r="CQ217" s="145"/>
      <c r="CR217" s="145"/>
      <c r="CS217" s="145"/>
      <c r="CT217" s="145"/>
      <c r="CU217" s="145"/>
      <c r="CV217" s="145"/>
      <c r="CW217" s="145"/>
      <c r="CX217" s="145"/>
      <c r="CY217" s="145"/>
      <c r="CZ217" s="145"/>
      <c r="DA217" s="145"/>
      <c r="DB217" s="145"/>
      <c r="DC217" s="145"/>
      <c r="DD217" s="146"/>
    </row>
    <row r="218" spans="1:108" s="38" customFormat="1" ht="30.75" customHeight="1">
      <c r="A218" s="150" t="s">
        <v>173</v>
      </c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2"/>
      <c r="AT218" s="141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  <c r="BE218" s="142"/>
      <c r="BF218" s="142"/>
      <c r="BG218" s="142"/>
      <c r="BH218" s="142"/>
      <c r="BI218" s="143"/>
      <c r="BJ218" s="135"/>
      <c r="BK218" s="136"/>
      <c r="BL218" s="136"/>
      <c r="BM218" s="136"/>
      <c r="BN218" s="136"/>
      <c r="BO218" s="136"/>
      <c r="BP218" s="136"/>
      <c r="BQ218" s="136"/>
      <c r="BR218" s="136"/>
      <c r="BS218" s="136"/>
      <c r="BT218" s="136"/>
      <c r="BU218" s="136"/>
      <c r="BV218" s="136"/>
      <c r="BW218" s="136"/>
      <c r="BX218" s="136"/>
      <c r="BY218" s="136"/>
      <c r="BZ218" s="137"/>
      <c r="CA218" s="135"/>
      <c r="CB218" s="136"/>
      <c r="CC218" s="136"/>
      <c r="CD218" s="136"/>
      <c r="CE218" s="136"/>
      <c r="CF218" s="136"/>
      <c r="CG218" s="136"/>
      <c r="CH218" s="136"/>
      <c r="CI218" s="136"/>
      <c r="CJ218" s="136"/>
      <c r="CK218" s="136"/>
      <c r="CL218" s="136"/>
      <c r="CM218" s="136"/>
      <c r="CN218" s="136"/>
      <c r="CO218" s="137"/>
      <c r="CP218" s="144"/>
      <c r="CQ218" s="145"/>
      <c r="CR218" s="145"/>
      <c r="CS218" s="145"/>
      <c r="CT218" s="145"/>
      <c r="CU218" s="145"/>
      <c r="CV218" s="145"/>
      <c r="CW218" s="145"/>
      <c r="CX218" s="145"/>
      <c r="CY218" s="145"/>
      <c r="CZ218" s="145"/>
      <c r="DA218" s="145"/>
      <c r="DB218" s="145"/>
      <c r="DC218" s="145"/>
      <c r="DD218" s="146"/>
    </row>
    <row r="219" spans="1:108" s="38" customFormat="1" ht="38.25" customHeight="1">
      <c r="A219" s="150" t="s">
        <v>174</v>
      </c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2"/>
      <c r="AT219" s="141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42"/>
      <c r="BH219" s="142"/>
      <c r="BI219" s="143"/>
      <c r="BJ219" s="135">
        <v>0</v>
      </c>
      <c r="BK219" s="136"/>
      <c r="BL219" s="136"/>
      <c r="BM219" s="136"/>
      <c r="BN219" s="136"/>
      <c r="BO219" s="136"/>
      <c r="BP219" s="136"/>
      <c r="BQ219" s="136"/>
      <c r="BR219" s="136"/>
      <c r="BS219" s="136"/>
      <c r="BT219" s="136"/>
      <c r="BU219" s="136"/>
      <c r="BV219" s="136"/>
      <c r="BW219" s="136"/>
      <c r="BX219" s="136"/>
      <c r="BY219" s="136"/>
      <c r="BZ219" s="137"/>
      <c r="CA219" s="135">
        <f>BJ219</f>
        <v>0</v>
      </c>
      <c r="CB219" s="136"/>
      <c r="CC219" s="136"/>
      <c r="CD219" s="136"/>
      <c r="CE219" s="136"/>
      <c r="CF219" s="136"/>
      <c r="CG219" s="136"/>
      <c r="CH219" s="136"/>
      <c r="CI219" s="136"/>
      <c r="CJ219" s="136"/>
      <c r="CK219" s="136"/>
      <c r="CL219" s="136"/>
      <c r="CM219" s="136"/>
      <c r="CN219" s="136"/>
      <c r="CO219" s="137"/>
      <c r="CP219" s="144"/>
      <c r="CQ219" s="145"/>
      <c r="CR219" s="145"/>
      <c r="CS219" s="145"/>
      <c r="CT219" s="145"/>
      <c r="CU219" s="145"/>
      <c r="CV219" s="145"/>
      <c r="CW219" s="145"/>
      <c r="CX219" s="145"/>
      <c r="CY219" s="145"/>
      <c r="CZ219" s="145"/>
      <c r="DA219" s="145"/>
      <c r="DB219" s="145"/>
      <c r="DC219" s="145"/>
      <c r="DD219" s="146"/>
    </row>
    <row r="220" spans="1:108" s="38" customFormat="1" ht="31.5" customHeight="1">
      <c r="A220" s="147" t="s">
        <v>153</v>
      </c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9"/>
      <c r="AT220" s="141"/>
      <c r="AU220" s="142"/>
      <c r="AV220" s="142"/>
      <c r="AW220" s="142"/>
      <c r="AX220" s="142"/>
      <c r="AY220" s="142"/>
      <c r="AZ220" s="142"/>
      <c r="BA220" s="142"/>
      <c r="BB220" s="142"/>
      <c r="BC220" s="142"/>
      <c r="BD220" s="142"/>
      <c r="BE220" s="142"/>
      <c r="BF220" s="142"/>
      <c r="BG220" s="142"/>
      <c r="BH220" s="142"/>
      <c r="BI220" s="143"/>
      <c r="BJ220" s="135"/>
      <c r="BK220" s="136"/>
      <c r="BL220" s="136"/>
      <c r="BM220" s="136"/>
      <c r="BN220" s="136"/>
      <c r="BO220" s="136"/>
      <c r="BP220" s="136"/>
      <c r="BQ220" s="136"/>
      <c r="BR220" s="136"/>
      <c r="BS220" s="136"/>
      <c r="BT220" s="136"/>
      <c r="BU220" s="136"/>
      <c r="BV220" s="136"/>
      <c r="BW220" s="136"/>
      <c r="BX220" s="136"/>
      <c r="BY220" s="136"/>
      <c r="BZ220" s="137"/>
      <c r="CA220" s="135"/>
      <c r="CB220" s="136"/>
      <c r="CC220" s="136"/>
      <c r="CD220" s="136"/>
      <c r="CE220" s="136"/>
      <c r="CF220" s="136"/>
      <c r="CG220" s="136"/>
      <c r="CH220" s="136"/>
      <c r="CI220" s="136"/>
      <c r="CJ220" s="136"/>
      <c r="CK220" s="136"/>
      <c r="CL220" s="136"/>
      <c r="CM220" s="136"/>
      <c r="CN220" s="136"/>
      <c r="CO220" s="137"/>
      <c r="CP220" s="144"/>
      <c r="CQ220" s="145"/>
      <c r="CR220" s="145"/>
      <c r="CS220" s="145"/>
      <c r="CT220" s="145"/>
      <c r="CU220" s="145"/>
      <c r="CV220" s="145"/>
      <c r="CW220" s="145"/>
      <c r="CX220" s="145"/>
      <c r="CY220" s="145"/>
      <c r="CZ220" s="145"/>
      <c r="DA220" s="145"/>
      <c r="DB220" s="145"/>
      <c r="DC220" s="145"/>
      <c r="DD220" s="146"/>
    </row>
    <row r="221" spans="1:108" s="38" customFormat="1" ht="14.25" customHeight="1">
      <c r="A221" s="138" t="s">
        <v>7</v>
      </c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39"/>
      <c r="AO221" s="139"/>
      <c r="AP221" s="139"/>
      <c r="AQ221" s="139"/>
      <c r="AR221" s="139"/>
      <c r="AS221" s="140"/>
      <c r="AT221" s="141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  <c r="BE221" s="142"/>
      <c r="BF221" s="142"/>
      <c r="BG221" s="142"/>
      <c r="BH221" s="142"/>
      <c r="BI221" s="143"/>
      <c r="BJ221" s="135"/>
      <c r="BK221" s="136"/>
      <c r="BL221" s="136"/>
      <c r="BM221" s="136"/>
      <c r="BN221" s="136"/>
      <c r="BO221" s="136"/>
      <c r="BP221" s="136"/>
      <c r="BQ221" s="136"/>
      <c r="BR221" s="136"/>
      <c r="BS221" s="136"/>
      <c r="BT221" s="136"/>
      <c r="BU221" s="136"/>
      <c r="BV221" s="136"/>
      <c r="BW221" s="136"/>
      <c r="BX221" s="136"/>
      <c r="BY221" s="136"/>
      <c r="BZ221" s="137"/>
      <c r="CA221" s="135"/>
      <c r="CB221" s="136"/>
      <c r="CC221" s="136"/>
      <c r="CD221" s="136"/>
      <c r="CE221" s="136"/>
      <c r="CF221" s="136"/>
      <c r="CG221" s="136"/>
      <c r="CH221" s="136"/>
      <c r="CI221" s="136"/>
      <c r="CJ221" s="136"/>
      <c r="CK221" s="136"/>
      <c r="CL221" s="136"/>
      <c r="CM221" s="136"/>
      <c r="CN221" s="136"/>
      <c r="CO221" s="137"/>
      <c r="CP221" s="144"/>
      <c r="CQ221" s="145"/>
      <c r="CR221" s="145"/>
      <c r="CS221" s="145"/>
      <c r="CT221" s="145"/>
      <c r="CU221" s="145"/>
      <c r="CV221" s="145"/>
      <c r="CW221" s="145"/>
      <c r="CX221" s="145"/>
      <c r="CY221" s="145"/>
      <c r="CZ221" s="145"/>
      <c r="DA221" s="145"/>
      <c r="DB221" s="145"/>
      <c r="DC221" s="145"/>
      <c r="DD221" s="146"/>
    </row>
    <row r="222" spans="1:108" s="6" customFormat="1" ht="30" customHeight="1">
      <c r="A222" s="37"/>
      <c r="B222" s="185" t="s">
        <v>31</v>
      </c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85"/>
      <c r="AE222" s="185"/>
      <c r="AF222" s="185"/>
      <c r="AG222" s="185"/>
      <c r="AH222" s="185"/>
      <c r="AI222" s="185"/>
      <c r="AJ222" s="185"/>
      <c r="AK222" s="185"/>
      <c r="AL222" s="185"/>
      <c r="AM222" s="185"/>
      <c r="AN222" s="185"/>
      <c r="AO222" s="185"/>
      <c r="AP222" s="185"/>
      <c r="AQ222" s="185"/>
      <c r="AR222" s="185"/>
      <c r="AS222" s="186"/>
      <c r="AT222" s="153">
        <v>240</v>
      </c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  <c r="BG222" s="154"/>
      <c r="BH222" s="154"/>
      <c r="BI222" s="155"/>
      <c r="BJ222" s="135"/>
      <c r="BK222" s="136"/>
      <c r="BL222" s="136"/>
      <c r="BM222" s="136"/>
      <c r="BN222" s="136"/>
      <c r="BO222" s="136"/>
      <c r="BP222" s="136"/>
      <c r="BQ222" s="136"/>
      <c r="BR222" s="136"/>
      <c r="BS222" s="136"/>
      <c r="BT222" s="136"/>
      <c r="BU222" s="136"/>
      <c r="BV222" s="136"/>
      <c r="BW222" s="136"/>
      <c r="BX222" s="136"/>
      <c r="BY222" s="136"/>
      <c r="BZ222" s="137"/>
      <c r="CA222" s="135"/>
      <c r="CB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36"/>
      <c r="CO222" s="137"/>
      <c r="CP222" s="135"/>
      <c r="CQ222" s="136"/>
      <c r="CR222" s="136"/>
      <c r="CS222" s="136"/>
      <c r="CT222" s="136"/>
      <c r="CU222" s="136"/>
      <c r="CV222" s="136"/>
      <c r="CW222" s="136"/>
      <c r="CX222" s="136"/>
      <c r="CY222" s="136"/>
      <c r="CZ222" s="136"/>
      <c r="DA222" s="136"/>
      <c r="DB222" s="136"/>
      <c r="DC222" s="136"/>
      <c r="DD222" s="137"/>
    </row>
    <row r="223" spans="1:108" s="38" customFormat="1" ht="30.75" customHeight="1">
      <c r="A223" s="147" t="s">
        <v>151</v>
      </c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9"/>
      <c r="AT223" s="141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3"/>
      <c r="BJ223" s="135"/>
      <c r="BK223" s="136"/>
      <c r="BL223" s="136"/>
      <c r="BM223" s="136"/>
      <c r="BN223" s="136"/>
      <c r="BO223" s="136"/>
      <c r="BP223" s="136"/>
      <c r="BQ223" s="136"/>
      <c r="BR223" s="136"/>
      <c r="BS223" s="136"/>
      <c r="BT223" s="136"/>
      <c r="BU223" s="136"/>
      <c r="BV223" s="136"/>
      <c r="BW223" s="136"/>
      <c r="BX223" s="136"/>
      <c r="BY223" s="136"/>
      <c r="BZ223" s="137"/>
      <c r="CA223" s="135"/>
      <c r="CB223" s="136"/>
      <c r="CC223" s="136"/>
      <c r="CD223" s="136"/>
      <c r="CE223" s="136"/>
      <c r="CF223" s="136"/>
      <c r="CG223" s="136"/>
      <c r="CH223" s="136"/>
      <c r="CI223" s="136"/>
      <c r="CJ223" s="136"/>
      <c r="CK223" s="136"/>
      <c r="CL223" s="136"/>
      <c r="CM223" s="136"/>
      <c r="CN223" s="136"/>
      <c r="CO223" s="137"/>
      <c r="CP223" s="144"/>
      <c r="CQ223" s="145"/>
      <c r="CR223" s="145"/>
      <c r="CS223" s="145"/>
      <c r="CT223" s="145"/>
      <c r="CU223" s="145"/>
      <c r="CV223" s="145"/>
      <c r="CW223" s="145"/>
      <c r="CX223" s="145"/>
      <c r="CY223" s="145"/>
      <c r="CZ223" s="145"/>
      <c r="DA223" s="145"/>
      <c r="DB223" s="145"/>
      <c r="DC223" s="145"/>
      <c r="DD223" s="146"/>
    </row>
    <row r="224" spans="1:108" s="38" customFormat="1" ht="14.25" customHeight="1">
      <c r="A224" s="138" t="s">
        <v>7</v>
      </c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9"/>
      <c r="AO224" s="139"/>
      <c r="AP224" s="139"/>
      <c r="AQ224" s="139"/>
      <c r="AR224" s="139"/>
      <c r="AS224" s="140"/>
      <c r="AT224" s="141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  <c r="BE224" s="142"/>
      <c r="BF224" s="142"/>
      <c r="BG224" s="142"/>
      <c r="BH224" s="142"/>
      <c r="BI224" s="143"/>
      <c r="BJ224" s="135"/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36"/>
      <c r="BU224" s="136"/>
      <c r="BV224" s="136"/>
      <c r="BW224" s="136"/>
      <c r="BX224" s="136"/>
      <c r="BY224" s="136"/>
      <c r="BZ224" s="137"/>
      <c r="CA224" s="135"/>
      <c r="CB224" s="136"/>
      <c r="CC224" s="136"/>
      <c r="CD224" s="136"/>
      <c r="CE224" s="136"/>
      <c r="CF224" s="136"/>
      <c r="CG224" s="136"/>
      <c r="CH224" s="136"/>
      <c r="CI224" s="136"/>
      <c r="CJ224" s="136"/>
      <c r="CK224" s="136"/>
      <c r="CL224" s="136"/>
      <c r="CM224" s="136"/>
      <c r="CN224" s="136"/>
      <c r="CO224" s="137"/>
      <c r="CP224" s="144"/>
      <c r="CQ224" s="145"/>
      <c r="CR224" s="145"/>
      <c r="CS224" s="145"/>
      <c r="CT224" s="145"/>
      <c r="CU224" s="145"/>
      <c r="CV224" s="145"/>
      <c r="CW224" s="145"/>
      <c r="CX224" s="145"/>
      <c r="CY224" s="145"/>
      <c r="CZ224" s="145"/>
      <c r="DA224" s="145"/>
      <c r="DB224" s="145"/>
      <c r="DC224" s="145"/>
      <c r="DD224" s="146"/>
    </row>
    <row r="225" spans="1:108" s="38" customFormat="1" ht="14.25" customHeight="1">
      <c r="A225" s="138" t="s">
        <v>149</v>
      </c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9"/>
      <c r="AP225" s="139"/>
      <c r="AQ225" s="139"/>
      <c r="AR225" s="139"/>
      <c r="AS225" s="140"/>
      <c r="AT225" s="141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3"/>
      <c r="BJ225" s="135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136"/>
      <c r="BY225" s="136"/>
      <c r="BZ225" s="137"/>
      <c r="CA225" s="135"/>
      <c r="CB225" s="136"/>
      <c r="CC225" s="136"/>
      <c r="CD225" s="136"/>
      <c r="CE225" s="136"/>
      <c r="CF225" s="136"/>
      <c r="CG225" s="136"/>
      <c r="CH225" s="136"/>
      <c r="CI225" s="136"/>
      <c r="CJ225" s="136"/>
      <c r="CK225" s="136"/>
      <c r="CL225" s="136"/>
      <c r="CM225" s="136"/>
      <c r="CN225" s="136"/>
      <c r="CO225" s="137"/>
      <c r="CP225" s="144"/>
      <c r="CQ225" s="145"/>
      <c r="CR225" s="145"/>
      <c r="CS225" s="145"/>
      <c r="CT225" s="145"/>
      <c r="CU225" s="145"/>
      <c r="CV225" s="145"/>
      <c r="CW225" s="145"/>
      <c r="CX225" s="145"/>
      <c r="CY225" s="145"/>
      <c r="CZ225" s="145"/>
      <c r="DA225" s="145"/>
      <c r="DB225" s="145"/>
      <c r="DC225" s="145"/>
      <c r="DD225" s="146"/>
    </row>
    <row r="226" spans="1:108" s="38" customFormat="1" ht="14.25" customHeight="1">
      <c r="A226" s="138" t="s">
        <v>150</v>
      </c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39"/>
      <c r="AH226" s="139"/>
      <c r="AI226" s="139"/>
      <c r="AJ226" s="139"/>
      <c r="AK226" s="139"/>
      <c r="AL226" s="139"/>
      <c r="AM226" s="139"/>
      <c r="AN226" s="139"/>
      <c r="AO226" s="139"/>
      <c r="AP226" s="139"/>
      <c r="AQ226" s="139"/>
      <c r="AR226" s="139"/>
      <c r="AS226" s="140"/>
      <c r="AT226" s="141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3"/>
      <c r="BJ226" s="135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36"/>
      <c r="BU226" s="136"/>
      <c r="BV226" s="136"/>
      <c r="BW226" s="136"/>
      <c r="BX226" s="136"/>
      <c r="BY226" s="136"/>
      <c r="BZ226" s="137"/>
      <c r="CA226" s="135"/>
      <c r="CB226" s="136"/>
      <c r="CC226" s="136"/>
      <c r="CD226" s="136"/>
      <c r="CE226" s="136"/>
      <c r="CF226" s="136"/>
      <c r="CG226" s="136"/>
      <c r="CH226" s="136"/>
      <c r="CI226" s="136"/>
      <c r="CJ226" s="136"/>
      <c r="CK226" s="136"/>
      <c r="CL226" s="136"/>
      <c r="CM226" s="136"/>
      <c r="CN226" s="136"/>
      <c r="CO226" s="137"/>
      <c r="CP226" s="144"/>
      <c r="CQ226" s="145"/>
      <c r="CR226" s="145"/>
      <c r="CS226" s="145"/>
      <c r="CT226" s="145"/>
      <c r="CU226" s="145"/>
      <c r="CV226" s="145"/>
      <c r="CW226" s="145"/>
      <c r="CX226" s="145"/>
      <c r="CY226" s="145"/>
      <c r="CZ226" s="145"/>
      <c r="DA226" s="145"/>
      <c r="DB226" s="145"/>
      <c r="DC226" s="145"/>
      <c r="DD226" s="146"/>
    </row>
    <row r="227" spans="1:108" s="38" customFormat="1" ht="15" customHeight="1">
      <c r="A227" s="147" t="s">
        <v>152</v>
      </c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9"/>
      <c r="AT227" s="141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3"/>
      <c r="BJ227" s="135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  <c r="BW227" s="136"/>
      <c r="BX227" s="136"/>
      <c r="BY227" s="136"/>
      <c r="BZ227" s="137"/>
      <c r="CA227" s="135"/>
      <c r="CB227" s="136"/>
      <c r="CC227" s="136"/>
      <c r="CD227" s="136"/>
      <c r="CE227" s="136"/>
      <c r="CF227" s="136"/>
      <c r="CG227" s="136"/>
      <c r="CH227" s="136"/>
      <c r="CI227" s="136"/>
      <c r="CJ227" s="136"/>
      <c r="CK227" s="136"/>
      <c r="CL227" s="136"/>
      <c r="CM227" s="136"/>
      <c r="CN227" s="136"/>
      <c r="CO227" s="137"/>
      <c r="CP227" s="144"/>
      <c r="CQ227" s="145"/>
      <c r="CR227" s="145"/>
      <c r="CS227" s="145"/>
      <c r="CT227" s="145"/>
      <c r="CU227" s="145"/>
      <c r="CV227" s="145"/>
      <c r="CW227" s="145"/>
      <c r="CX227" s="145"/>
      <c r="CY227" s="145"/>
      <c r="CZ227" s="145"/>
      <c r="DA227" s="145"/>
      <c r="DB227" s="145"/>
      <c r="DC227" s="145"/>
      <c r="DD227" s="146"/>
    </row>
    <row r="228" spans="1:108" s="38" customFormat="1" ht="15" customHeight="1">
      <c r="A228" s="138" t="s">
        <v>7</v>
      </c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  <c r="Z228" s="139"/>
      <c r="AA228" s="139"/>
      <c r="AB228" s="139"/>
      <c r="AC228" s="139"/>
      <c r="AD228" s="139"/>
      <c r="AE228" s="139"/>
      <c r="AF228" s="139"/>
      <c r="AG228" s="139"/>
      <c r="AH228" s="139"/>
      <c r="AI228" s="139"/>
      <c r="AJ228" s="139"/>
      <c r="AK228" s="139"/>
      <c r="AL228" s="139"/>
      <c r="AM228" s="139"/>
      <c r="AN228" s="139"/>
      <c r="AO228" s="139"/>
      <c r="AP228" s="139"/>
      <c r="AQ228" s="139"/>
      <c r="AR228" s="139"/>
      <c r="AS228" s="140"/>
      <c r="AT228" s="141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42"/>
      <c r="BF228" s="142"/>
      <c r="BG228" s="142"/>
      <c r="BH228" s="142"/>
      <c r="BI228" s="143"/>
      <c r="BJ228" s="135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BZ228" s="137"/>
      <c r="CA228" s="135"/>
      <c r="CB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  <c r="CO228" s="137"/>
      <c r="CP228" s="144"/>
      <c r="CQ228" s="145"/>
      <c r="CR228" s="145"/>
      <c r="CS228" s="145"/>
      <c r="CT228" s="145"/>
      <c r="CU228" s="145"/>
      <c r="CV228" s="145"/>
      <c r="CW228" s="145"/>
      <c r="CX228" s="145"/>
      <c r="CY228" s="145"/>
      <c r="CZ228" s="145"/>
      <c r="DA228" s="145"/>
      <c r="DB228" s="145"/>
      <c r="DC228" s="145"/>
      <c r="DD228" s="146"/>
    </row>
    <row r="229" spans="1:108" s="38" customFormat="1" ht="15" customHeight="1">
      <c r="A229" s="138" t="s">
        <v>171</v>
      </c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39"/>
      <c r="AG229" s="139"/>
      <c r="AH229" s="139"/>
      <c r="AI229" s="139"/>
      <c r="AJ229" s="139"/>
      <c r="AK229" s="139"/>
      <c r="AL229" s="139"/>
      <c r="AM229" s="139"/>
      <c r="AN229" s="139"/>
      <c r="AO229" s="139"/>
      <c r="AP229" s="139"/>
      <c r="AQ229" s="139"/>
      <c r="AR229" s="139"/>
      <c r="AS229" s="140"/>
      <c r="AT229" s="141"/>
      <c r="AU229" s="142"/>
      <c r="AV229" s="142"/>
      <c r="AW229" s="142"/>
      <c r="AX229" s="142"/>
      <c r="AY229" s="142"/>
      <c r="AZ229" s="142"/>
      <c r="BA229" s="142"/>
      <c r="BB229" s="142"/>
      <c r="BC229" s="142"/>
      <c r="BD229" s="142"/>
      <c r="BE229" s="142"/>
      <c r="BF229" s="142"/>
      <c r="BG229" s="142"/>
      <c r="BH229" s="142"/>
      <c r="BI229" s="143"/>
      <c r="BJ229" s="135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137"/>
      <c r="CA229" s="135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7"/>
      <c r="CP229" s="144"/>
      <c r="CQ229" s="145"/>
      <c r="CR229" s="145"/>
      <c r="CS229" s="145"/>
      <c r="CT229" s="145"/>
      <c r="CU229" s="145"/>
      <c r="CV229" s="145"/>
      <c r="CW229" s="145"/>
      <c r="CX229" s="145"/>
      <c r="CY229" s="145"/>
      <c r="CZ229" s="145"/>
      <c r="DA229" s="145"/>
      <c r="DB229" s="145"/>
      <c r="DC229" s="145"/>
      <c r="DD229" s="146"/>
    </row>
    <row r="230" spans="1:108" s="38" customFormat="1" ht="31.5" customHeight="1">
      <c r="A230" s="150" t="s">
        <v>172</v>
      </c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2"/>
      <c r="AT230" s="141"/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  <c r="BE230" s="142"/>
      <c r="BF230" s="142"/>
      <c r="BG230" s="142"/>
      <c r="BH230" s="142"/>
      <c r="BI230" s="143"/>
      <c r="BJ230" s="135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36"/>
      <c r="BU230" s="136"/>
      <c r="BV230" s="136"/>
      <c r="BW230" s="136"/>
      <c r="BX230" s="136"/>
      <c r="BY230" s="136"/>
      <c r="BZ230" s="137"/>
      <c r="CA230" s="135"/>
      <c r="CB230" s="136"/>
      <c r="CC230" s="136"/>
      <c r="CD230" s="136"/>
      <c r="CE230" s="136"/>
      <c r="CF230" s="136"/>
      <c r="CG230" s="136"/>
      <c r="CH230" s="136"/>
      <c r="CI230" s="136"/>
      <c r="CJ230" s="136"/>
      <c r="CK230" s="136"/>
      <c r="CL230" s="136"/>
      <c r="CM230" s="136"/>
      <c r="CN230" s="136"/>
      <c r="CO230" s="137"/>
      <c r="CP230" s="144"/>
      <c r="CQ230" s="145"/>
      <c r="CR230" s="145"/>
      <c r="CS230" s="145"/>
      <c r="CT230" s="145"/>
      <c r="CU230" s="145"/>
      <c r="CV230" s="145"/>
      <c r="CW230" s="145"/>
      <c r="CX230" s="145"/>
      <c r="CY230" s="145"/>
      <c r="CZ230" s="145"/>
      <c r="DA230" s="145"/>
      <c r="DB230" s="145"/>
      <c r="DC230" s="145"/>
      <c r="DD230" s="146"/>
    </row>
    <row r="231" spans="1:108" s="38" customFormat="1" ht="36" customHeight="1">
      <c r="A231" s="150" t="s">
        <v>173</v>
      </c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2"/>
      <c r="AT231" s="141"/>
      <c r="AU231" s="142"/>
      <c r="AV231" s="142"/>
      <c r="AW231" s="142"/>
      <c r="AX231" s="142"/>
      <c r="AY231" s="142"/>
      <c r="AZ231" s="142"/>
      <c r="BA231" s="142"/>
      <c r="BB231" s="142"/>
      <c r="BC231" s="142"/>
      <c r="BD231" s="142"/>
      <c r="BE231" s="142"/>
      <c r="BF231" s="142"/>
      <c r="BG231" s="142"/>
      <c r="BH231" s="142"/>
      <c r="BI231" s="143"/>
      <c r="BJ231" s="135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137"/>
      <c r="CA231" s="135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7"/>
      <c r="CP231" s="144"/>
      <c r="CQ231" s="145"/>
      <c r="CR231" s="145"/>
      <c r="CS231" s="145"/>
      <c r="CT231" s="145"/>
      <c r="CU231" s="145"/>
      <c r="CV231" s="145"/>
      <c r="CW231" s="145"/>
      <c r="CX231" s="145"/>
      <c r="CY231" s="145"/>
      <c r="CZ231" s="145"/>
      <c r="DA231" s="145"/>
      <c r="DB231" s="145"/>
      <c r="DC231" s="145"/>
      <c r="DD231" s="146"/>
    </row>
    <row r="232" spans="1:108" s="38" customFormat="1" ht="33" customHeight="1">
      <c r="A232" s="150" t="s">
        <v>174</v>
      </c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2"/>
      <c r="AT232" s="141"/>
      <c r="AU232" s="142"/>
      <c r="AV232" s="142"/>
      <c r="AW232" s="142"/>
      <c r="AX232" s="142"/>
      <c r="AY232" s="142"/>
      <c r="AZ232" s="142"/>
      <c r="BA232" s="142"/>
      <c r="BB232" s="142"/>
      <c r="BC232" s="142"/>
      <c r="BD232" s="142"/>
      <c r="BE232" s="142"/>
      <c r="BF232" s="142"/>
      <c r="BG232" s="142"/>
      <c r="BH232" s="142"/>
      <c r="BI232" s="143"/>
      <c r="BJ232" s="135"/>
      <c r="BK232" s="136"/>
      <c r="BL232" s="136"/>
      <c r="BM232" s="136"/>
      <c r="BN232" s="136"/>
      <c r="BO232" s="136"/>
      <c r="BP232" s="136"/>
      <c r="BQ232" s="136"/>
      <c r="BR232" s="136"/>
      <c r="BS232" s="136"/>
      <c r="BT232" s="136"/>
      <c r="BU232" s="136"/>
      <c r="BV232" s="136"/>
      <c r="BW232" s="136"/>
      <c r="BX232" s="136"/>
      <c r="BY232" s="136"/>
      <c r="BZ232" s="137"/>
      <c r="CA232" s="135"/>
      <c r="CB232" s="136"/>
      <c r="CC232" s="136"/>
      <c r="CD232" s="136"/>
      <c r="CE232" s="136"/>
      <c r="CF232" s="136"/>
      <c r="CG232" s="136"/>
      <c r="CH232" s="136"/>
      <c r="CI232" s="136"/>
      <c r="CJ232" s="136"/>
      <c r="CK232" s="136"/>
      <c r="CL232" s="136"/>
      <c r="CM232" s="136"/>
      <c r="CN232" s="136"/>
      <c r="CO232" s="137"/>
      <c r="CP232" s="144"/>
      <c r="CQ232" s="145"/>
      <c r="CR232" s="145"/>
      <c r="CS232" s="145"/>
      <c r="CT232" s="145"/>
      <c r="CU232" s="145"/>
      <c r="CV232" s="145"/>
      <c r="CW232" s="145"/>
      <c r="CX232" s="145"/>
      <c r="CY232" s="145"/>
      <c r="CZ232" s="145"/>
      <c r="DA232" s="145"/>
      <c r="DB232" s="145"/>
      <c r="DC232" s="145"/>
      <c r="DD232" s="146"/>
    </row>
    <row r="233" spans="1:108" s="38" customFormat="1" ht="30" customHeight="1">
      <c r="A233" s="147" t="s">
        <v>153</v>
      </c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9"/>
      <c r="AT233" s="141"/>
      <c r="AU233" s="142"/>
      <c r="AV233" s="142"/>
      <c r="AW233" s="142"/>
      <c r="AX233" s="142"/>
      <c r="AY233" s="142"/>
      <c r="AZ233" s="142"/>
      <c r="BA233" s="142"/>
      <c r="BB233" s="142"/>
      <c r="BC233" s="142"/>
      <c r="BD233" s="142"/>
      <c r="BE233" s="142"/>
      <c r="BF233" s="142"/>
      <c r="BG233" s="142"/>
      <c r="BH233" s="142"/>
      <c r="BI233" s="143"/>
      <c r="BJ233" s="135"/>
      <c r="BK233" s="136"/>
      <c r="BL233" s="136"/>
      <c r="BM233" s="136"/>
      <c r="BN233" s="136"/>
      <c r="BO233" s="136"/>
      <c r="BP233" s="136"/>
      <c r="BQ233" s="136"/>
      <c r="BR233" s="136"/>
      <c r="BS233" s="136"/>
      <c r="BT233" s="136"/>
      <c r="BU233" s="136"/>
      <c r="BV233" s="136"/>
      <c r="BW233" s="136"/>
      <c r="BX233" s="136"/>
      <c r="BY233" s="136"/>
      <c r="BZ233" s="137"/>
      <c r="CA233" s="135"/>
      <c r="CB233" s="136"/>
      <c r="CC233" s="136"/>
      <c r="CD233" s="136"/>
      <c r="CE233" s="136"/>
      <c r="CF233" s="136"/>
      <c r="CG233" s="136"/>
      <c r="CH233" s="136"/>
      <c r="CI233" s="136"/>
      <c r="CJ233" s="136"/>
      <c r="CK233" s="136"/>
      <c r="CL233" s="136"/>
      <c r="CM233" s="136"/>
      <c r="CN233" s="136"/>
      <c r="CO233" s="137"/>
      <c r="CP233" s="144"/>
      <c r="CQ233" s="145"/>
      <c r="CR233" s="145"/>
      <c r="CS233" s="145"/>
      <c r="CT233" s="145"/>
      <c r="CU233" s="145"/>
      <c r="CV233" s="145"/>
      <c r="CW233" s="145"/>
      <c r="CX233" s="145"/>
      <c r="CY233" s="145"/>
      <c r="CZ233" s="145"/>
      <c r="DA233" s="145"/>
      <c r="DB233" s="145"/>
      <c r="DC233" s="145"/>
      <c r="DD233" s="146"/>
    </row>
    <row r="234" spans="1:108" s="38" customFormat="1" ht="14.25" customHeight="1">
      <c r="A234" s="138" t="s">
        <v>7</v>
      </c>
      <c r="B234" s="139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139"/>
      <c r="AE234" s="139"/>
      <c r="AF234" s="139"/>
      <c r="AG234" s="139"/>
      <c r="AH234" s="139"/>
      <c r="AI234" s="139"/>
      <c r="AJ234" s="139"/>
      <c r="AK234" s="139"/>
      <c r="AL234" s="139"/>
      <c r="AM234" s="139"/>
      <c r="AN234" s="139"/>
      <c r="AO234" s="139"/>
      <c r="AP234" s="139"/>
      <c r="AQ234" s="139"/>
      <c r="AR234" s="139"/>
      <c r="AS234" s="140"/>
      <c r="AT234" s="141"/>
      <c r="AU234" s="142"/>
      <c r="AV234" s="142"/>
      <c r="AW234" s="142"/>
      <c r="AX234" s="142"/>
      <c r="AY234" s="142"/>
      <c r="AZ234" s="142"/>
      <c r="BA234" s="142"/>
      <c r="BB234" s="142"/>
      <c r="BC234" s="142"/>
      <c r="BD234" s="142"/>
      <c r="BE234" s="142"/>
      <c r="BF234" s="142"/>
      <c r="BG234" s="142"/>
      <c r="BH234" s="142"/>
      <c r="BI234" s="143"/>
      <c r="BJ234" s="135"/>
      <c r="BK234" s="136"/>
      <c r="BL234" s="136"/>
      <c r="BM234" s="136"/>
      <c r="BN234" s="136"/>
      <c r="BO234" s="136"/>
      <c r="BP234" s="136"/>
      <c r="BQ234" s="136"/>
      <c r="BR234" s="136"/>
      <c r="BS234" s="136"/>
      <c r="BT234" s="136"/>
      <c r="BU234" s="136"/>
      <c r="BV234" s="136"/>
      <c r="BW234" s="136"/>
      <c r="BX234" s="136"/>
      <c r="BY234" s="136"/>
      <c r="BZ234" s="137"/>
      <c r="CA234" s="135"/>
      <c r="CB234" s="136"/>
      <c r="CC234" s="136"/>
      <c r="CD234" s="136"/>
      <c r="CE234" s="136"/>
      <c r="CF234" s="136"/>
      <c r="CG234" s="136"/>
      <c r="CH234" s="136"/>
      <c r="CI234" s="136"/>
      <c r="CJ234" s="136"/>
      <c r="CK234" s="136"/>
      <c r="CL234" s="136"/>
      <c r="CM234" s="136"/>
      <c r="CN234" s="136"/>
      <c r="CO234" s="137"/>
      <c r="CP234" s="144"/>
      <c r="CQ234" s="145"/>
      <c r="CR234" s="145"/>
      <c r="CS234" s="145"/>
      <c r="CT234" s="145"/>
      <c r="CU234" s="145"/>
      <c r="CV234" s="145"/>
      <c r="CW234" s="145"/>
      <c r="CX234" s="145"/>
      <c r="CY234" s="145"/>
      <c r="CZ234" s="145"/>
      <c r="DA234" s="145"/>
      <c r="DB234" s="145"/>
      <c r="DC234" s="145"/>
      <c r="DD234" s="146"/>
    </row>
    <row r="235" spans="1:108" s="6" customFormat="1" ht="14.25" customHeight="1">
      <c r="A235" s="37"/>
      <c r="B235" s="124" t="s">
        <v>1</v>
      </c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  <c r="AF235" s="124"/>
      <c r="AG235" s="124"/>
      <c r="AH235" s="124"/>
      <c r="AI235" s="124"/>
      <c r="AJ235" s="124"/>
      <c r="AK235" s="124"/>
      <c r="AL235" s="124"/>
      <c r="AM235" s="124"/>
      <c r="AN235" s="124"/>
      <c r="AO235" s="124"/>
      <c r="AP235" s="124"/>
      <c r="AQ235" s="124"/>
      <c r="AR235" s="124"/>
      <c r="AS235" s="86"/>
      <c r="AT235" s="153"/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  <c r="BG235" s="154"/>
      <c r="BH235" s="154"/>
      <c r="BI235" s="155"/>
      <c r="BJ235" s="135"/>
      <c r="BK235" s="136"/>
      <c r="BL235" s="136"/>
      <c r="BM235" s="136"/>
      <c r="BN235" s="136"/>
      <c r="BO235" s="136"/>
      <c r="BP235" s="136"/>
      <c r="BQ235" s="136"/>
      <c r="BR235" s="136"/>
      <c r="BS235" s="136"/>
      <c r="BT235" s="136"/>
      <c r="BU235" s="136"/>
      <c r="BV235" s="136"/>
      <c r="BW235" s="136"/>
      <c r="BX235" s="136"/>
      <c r="BY235" s="136"/>
      <c r="BZ235" s="137"/>
      <c r="CA235" s="135"/>
      <c r="CB235" s="136"/>
      <c r="CC235" s="136"/>
      <c r="CD235" s="136"/>
      <c r="CE235" s="136"/>
      <c r="CF235" s="136"/>
      <c r="CG235" s="136"/>
      <c r="CH235" s="136"/>
      <c r="CI235" s="136"/>
      <c r="CJ235" s="136"/>
      <c r="CK235" s="136"/>
      <c r="CL235" s="136"/>
      <c r="CM235" s="136"/>
      <c r="CN235" s="136"/>
      <c r="CO235" s="137"/>
      <c r="CP235" s="135"/>
      <c r="CQ235" s="136"/>
      <c r="CR235" s="136"/>
      <c r="CS235" s="136"/>
      <c r="CT235" s="136"/>
      <c r="CU235" s="136"/>
      <c r="CV235" s="136"/>
      <c r="CW235" s="136"/>
      <c r="CX235" s="136"/>
      <c r="CY235" s="136"/>
      <c r="CZ235" s="136"/>
      <c r="DA235" s="136"/>
      <c r="DB235" s="136"/>
      <c r="DC235" s="136"/>
      <c r="DD235" s="137"/>
    </row>
    <row r="236" spans="1:108" s="6" customFormat="1" ht="33.75" customHeight="1">
      <c r="A236" s="37"/>
      <c r="B236" s="156" t="s">
        <v>141</v>
      </c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/>
      <c r="AL236" s="156"/>
      <c r="AM236" s="156"/>
      <c r="AN236" s="156"/>
      <c r="AO236" s="156"/>
      <c r="AP236" s="156"/>
      <c r="AQ236" s="156"/>
      <c r="AR236" s="156"/>
      <c r="AS236" s="157"/>
      <c r="AT236" s="153">
        <v>241</v>
      </c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  <c r="BI236" s="155"/>
      <c r="BJ236" s="135"/>
      <c r="BK236" s="136"/>
      <c r="BL236" s="136"/>
      <c r="BM236" s="136"/>
      <c r="BN236" s="136"/>
      <c r="BO236" s="136"/>
      <c r="BP236" s="136"/>
      <c r="BQ236" s="136"/>
      <c r="BR236" s="136"/>
      <c r="BS236" s="136"/>
      <c r="BT236" s="136"/>
      <c r="BU236" s="136"/>
      <c r="BV236" s="136"/>
      <c r="BW236" s="136"/>
      <c r="BX236" s="136"/>
      <c r="BY236" s="136"/>
      <c r="BZ236" s="137"/>
      <c r="CA236" s="135"/>
      <c r="CB236" s="136"/>
      <c r="CC236" s="136"/>
      <c r="CD236" s="136"/>
      <c r="CE236" s="136"/>
      <c r="CF236" s="136"/>
      <c r="CG236" s="136"/>
      <c r="CH236" s="136"/>
      <c r="CI236" s="136"/>
      <c r="CJ236" s="136"/>
      <c r="CK236" s="136"/>
      <c r="CL236" s="136"/>
      <c r="CM236" s="136"/>
      <c r="CN236" s="136"/>
      <c r="CO236" s="137"/>
      <c r="CP236" s="135"/>
      <c r="CQ236" s="136"/>
      <c r="CR236" s="136"/>
      <c r="CS236" s="136"/>
      <c r="CT236" s="136"/>
      <c r="CU236" s="136"/>
      <c r="CV236" s="136"/>
      <c r="CW236" s="136"/>
      <c r="CX236" s="136"/>
      <c r="CY236" s="136"/>
      <c r="CZ236" s="136"/>
      <c r="DA236" s="136"/>
      <c r="DB236" s="136"/>
      <c r="DC236" s="136"/>
      <c r="DD236" s="137"/>
    </row>
    <row r="237" spans="1:108" s="38" customFormat="1" ht="33.75" customHeight="1">
      <c r="A237" s="147" t="s">
        <v>151</v>
      </c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9"/>
      <c r="AT237" s="141"/>
      <c r="AU237" s="142"/>
      <c r="AV237" s="142"/>
      <c r="AW237" s="142"/>
      <c r="AX237" s="142"/>
      <c r="AY237" s="142"/>
      <c r="AZ237" s="142"/>
      <c r="BA237" s="142"/>
      <c r="BB237" s="142"/>
      <c r="BC237" s="142"/>
      <c r="BD237" s="142"/>
      <c r="BE237" s="142"/>
      <c r="BF237" s="142"/>
      <c r="BG237" s="142"/>
      <c r="BH237" s="142"/>
      <c r="BI237" s="143"/>
      <c r="BJ237" s="135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6"/>
      <c r="BX237" s="136"/>
      <c r="BY237" s="136"/>
      <c r="BZ237" s="137"/>
      <c r="CA237" s="135"/>
      <c r="CB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  <c r="CO237" s="137"/>
      <c r="CP237" s="144"/>
      <c r="CQ237" s="145"/>
      <c r="CR237" s="145"/>
      <c r="CS237" s="145"/>
      <c r="CT237" s="145"/>
      <c r="CU237" s="145"/>
      <c r="CV237" s="145"/>
      <c r="CW237" s="145"/>
      <c r="CX237" s="145"/>
      <c r="CY237" s="145"/>
      <c r="CZ237" s="145"/>
      <c r="DA237" s="145"/>
      <c r="DB237" s="145"/>
      <c r="DC237" s="145"/>
      <c r="DD237" s="146"/>
    </row>
    <row r="238" spans="1:108" s="38" customFormat="1" ht="14.25" customHeight="1">
      <c r="A238" s="138" t="s">
        <v>7</v>
      </c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  <c r="AC238" s="139"/>
      <c r="AD238" s="139"/>
      <c r="AE238" s="139"/>
      <c r="AF238" s="139"/>
      <c r="AG238" s="139"/>
      <c r="AH238" s="139"/>
      <c r="AI238" s="139"/>
      <c r="AJ238" s="139"/>
      <c r="AK238" s="139"/>
      <c r="AL238" s="139"/>
      <c r="AM238" s="139"/>
      <c r="AN238" s="139"/>
      <c r="AO238" s="139"/>
      <c r="AP238" s="139"/>
      <c r="AQ238" s="139"/>
      <c r="AR238" s="139"/>
      <c r="AS238" s="140"/>
      <c r="AT238" s="141"/>
      <c r="AU238" s="142"/>
      <c r="AV238" s="142"/>
      <c r="AW238" s="142"/>
      <c r="AX238" s="142"/>
      <c r="AY238" s="142"/>
      <c r="AZ238" s="142"/>
      <c r="BA238" s="142"/>
      <c r="BB238" s="142"/>
      <c r="BC238" s="142"/>
      <c r="BD238" s="142"/>
      <c r="BE238" s="142"/>
      <c r="BF238" s="142"/>
      <c r="BG238" s="142"/>
      <c r="BH238" s="142"/>
      <c r="BI238" s="143"/>
      <c r="BJ238" s="135"/>
      <c r="BK238" s="136"/>
      <c r="BL238" s="136"/>
      <c r="BM238" s="136"/>
      <c r="BN238" s="136"/>
      <c r="BO238" s="136"/>
      <c r="BP238" s="136"/>
      <c r="BQ238" s="136"/>
      <c r="BR238" s="136"/>
      <c r="BS238" s="136"/>
      <c r="BT238" s="136"/>
      <c r="BU238" s="136"/>
      <c r="BV238" s="136"/>
      <c r="BW238" s="136"/>
      <c r="BX238" s="136"/>
      <c r="BY238" s="136"/>
      <c r="BZ238" s="137"/>
      <c r="CA238" s="135"/>
      <c r="CB238" s="136"/>
      <c r="CC238" s="136"/>
      <c r="CD238" s="136"/>
      <c r="CE238" s="136"/>
      <c r="CF238" s="136"/>
      <c r="CG238" s="136"/>
      <c r="CH238" s="136"/>
      <c r="CI238" s="136"/>
      <c r="CJ238" s="136"/>
      <c r="CK238" s="136"/>
      <c r="CL238" s="136"/>
      <c r="CM238" s="136"/>
      <c r="CN238" s="136"/>
      <c r="CO238" s="137"/>
      <c r="CP238" s="144"/>
      <c r="CQ238" s="145"/>
      <c r="CR238" s="145"/>
      <c r="CS238" s="145"/>
      <c r="CT238" s="145"/>
      <c r="CU238" s="145"/>
      <c r="CV238" s="145"/>
      <c r="CW238" s="145"/>
      <c r="CX238" s="145"/>
      <c r="CY238" s="145"/>
      <c r="CZ238" s="145"/>
      <c r="DA238" s="145"/>
      <c r="DB238" s="145"/>
      <c r="DC238" s="145"/>
      <c r="DD238" s="146"/>
    </row>
    <row r="239" spans="1:108" s="38" customFormat="1" ht="14.25" customHeight="1">
      <c r="A239" s="138" t="s">
        <v>149</v>
      </c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  <c r="AF239" s="139"/>
      <c r="AG239" s="139"/>
      <c r="AH239" s="139"/>
      <c r="AI239" s="139"/>
      <c r="AJ239" s="139"/>
      <c r="AK239" s="139"/>
      <c r="AL239" s="139"/>
      <c r="AM239" s="139"/>
      <c r="AN239" s="139"/>
      <c r="AO239" s="139"/>
      <c r="AP239" s="139"/>
      <c r="AQ239" s="139"/>
      <c r="AR239" s="139"/>
      <c r="AS239" s="140"/>
      <c r="AT239" s="141"/>
      <c r="AU239" s="142"/>
      <c r="AV239" s="142"/>
      <c r="AW239" s="142"/>
      <c r="AX239" s="142"/>
      <c r="AY239" s="142"/>
      <c r="AZ239" s="142"/>
      <c r="BA239" s="142"/>
      <c r="BB239" s="142"/>
      <c r="BC239" s="142"/>
      <c r="BD239" s="142"/>
      <c r="BE239" s="142"/>
      <c r="BF239" s="142"/>
      <c r="BG239" s="142"/>
      <c r="BH239" s="142"/>
      <c r="BI239" s="143"/>
      <c r="BJ239" s="135"/>
      <c r="BK239" s="136"/>
      <c r="BL239" s="136"/>
      <c r="BM239" s="136"/>
      <c r="BN239" s="136"/>
      <c r="BO239" s="136"/>
      <c r="BP239" s="136"/>
      <c r="BQ239" s="136"/>
      <c r="BR239" s="136"/>
      <c r="BS239" s="136"/>
      <c r="BT239" s="136"/>
      <c r="BU239" s="136"/>
      <c r="BV239" s="136"/>
      <c r="BW239" s="136"/>
      <c r="BX239" s="136"/>
      <c r="BY239" s="136"/>
      <c r="BZ239" s="137"/>
      <c r="CA239" s="135"/>
      <c r="CB239" s="136"/>
      <c r="CC239" s="136"/>
      <c r="CD239" s="136"/>
      <c r="CE239" s="136"/>
      <c r="CF239" s="136"/>
      <c r="CG239" s="136"/>
      <c r="CH239" s="136"/>
      <c r="CI239" s="136"/>
      <c r="CJ239" s="136"/>
      <c r="CK239" s="136"/>
      <c r="CL239" s="136"/>
      <c r="CM239" s="136"/>
      <c r="CN239" s="136"/>
      <c r="CO239" s="137"/>
      <c r="CP239" s="144"/>
      <c r="CQ239" s="145"/>
      <c r="CR239" s="145"/>
      <c r="CS239" s="145"/>
      <c r="CT239" s="145"/>
      <c r="CU239" s="145"/>
      <c r="CV239" s="145"/>
      <c r="CW239" s="145"/>
      <c r="CX239" s="145"/>
      <c r="CY239" s="145"/>
      <c r="CZ239" s="145"/>
      <c r="DA239" s="145"/>
      <c r="DB239" s="145"/>
      <c r="DC239" s="145"/>
      <c r="DD239" s="146"/>
    </row>
    <row r="240" spans="1:108" s="38" customFormat="1" ht="14.25" customHeight="1">
      <c r="A240" s="138" t="s">
        <v>150</v>
      </c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  <c r="AA240" s="139"/>
      <c r="AB240" s="139"/>
      <c r="AC240" s="139"/>
      <c r="AD240" s="139"/>
      <c r="AE240" s="139"/>
      <c r="AF240" s="139"/>
      <c r="AG240" s="139"/>
      <c r="AH240" s="139"/>
      <c r="AI240" s="139"/>
      <c r="AJ240" s="139"/>
      <c r="AK240" s="139"/>
      <c r="AL240" s="139"/>
      <c r="AM240" s="139"/>
      <c r="AN240" s="139"/>
      <c r="AO240" s="139"/>
      <c r="AP240" s="139"/>
      <c r="AQ240" s="139"/>
      <c r="AR240" s="139"/>
      <c r="AS240" s="140"/>
      <c r="AT240" s="141"/>
      <c r="AU240" s="142"/>
      <c r="AV240" s="142"/>
      <c r="AW240" s="142"/>
      <c r="AX240" s="142"/>
      <c r="AY240" s="142"/>
      <c r="AZ240" s="142"/>
      <c r="BA240" s="142"/>
      <c r="BB240" s="142"/>
      <c r="BC240" s="142"/>
      <c r="BD240" s="142"/>
      <c r="BE240" s="142"/>
      <c r="BF240" s="142"/>
      <c r="BG240" s="142"/>
      <c r="BH240" s="142"/>
      <c r="BI240" s="143"/>
      <c r="BJ240" s="135"/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  <c r="BW240" s="136"/>
      <c r="BX240" s="136"/>
      <c r="BY240" s="136"/>
      <c r="BZ240" s="137"/>
      <c r="CA240" s="135"/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7"/>
      <c r="CP240" s="144"/>
      <c r="CQ240" s="145"/>
      <c r="CR240" s="145"/>
      <c r="CS240" s="145"/>
      <c r="CT240" s="145"/>
      <c r="CU240" s="145"/>
      <c r="CV240" s="145"/>
      <c r="CW240" s="145"/>
      <c r="CX240" s="145"/>
      <c r="CY240" s="145"/>
      <c r="CZ240" s="145"/>
      <c r="DA240" s="145"/>
      <c r="DB240" s="145"/>
      <c r="DC240" s="145"/>
      <c r="DD240" s="146"/>
    </row>
    <row r="241" spans="1:108" s="38" customFormat="1" ht="15" customHeight="1">
      <c r="A241" s="147" t="s">
        <v>152</v>
      </c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9"/>
      <c r="AT241" s="141"/>
      <c r="AU241" s="142"/>
      <c r="AV241" s="142"/>
      <c r="AW241" s="142"/>
      <c r="AX241" s="142"/>
      <c r="AY241" s="142"/>
      <c r="AZ241" s="142"/>
      <c r="BA241" s="142"/>
      <c r="BB241" s="142"/>
      <c r="BC241" s="142"/>
      <c r="BD241" s="142"/>
      <c r="BE241" s="142"/>
      <c r="BF241" s="142"/>
      <c r="BG241" s="142"/>
      <c r="BH241" s="142"/>
      <c r="BI241" s="143"/>
      <c r="BJ241" s="135"/>
      <c r="BK241" s="136"/>
      <c r="BL241" s="136"/>
      <c r="BM241" s="136"/>
      <c r="BN241" s="136"/>
      <c r="BO241" s="136"/>
      <c r="BP241" s="136"/>
      <c r="BQ241" s="136"/>
      <c r="BR241" s="136"/>
      <c r="BS241" s="136"/>
      <c r="BT241" s="136"/>
      <c r="BU241" s="136"/>
      <c r="BV241" s="136"/>
      <c r="BW241" s="136"/>
      <c r="BX241" s="136"/>
      <c r="BY241" s="136"/>
      <c r="BZ241" s="137"/>
      <c r="CA241" s="135"/>
      <c r="CB241" s="136"/>
      <c r="CC241" s="136"/>
      <c r="CD241" s="136"/>
      <c r="CE241" s="136"/>
      <c r="CF241" s="136"/>
      <c r="CG241" s="136"/>
      <c r="CH241" s="136"/>
      <c r="CI241" s="136"/>
      <c r="CJ241" s="136"/>
      <c r="CK241" s="136"/>
      <c r="CL241" s="136"/>
      <c r="CM241" s="136"/>
      <c r="CN241" s="136"/>
      <c r="CO241" s="137"/>
      <c r="CP241" s="144"/>
      <c r="CQ241" s="145"/>
      <c r="CR241" s="145"/>
      <c r="CS241" s="145"/>
      <c r="CT241" s="145"/>
      <c r="CU241" s="145"/>
      <c r="CV241" s="145"/>
      <c r="CW241" s="145"/>
      <c r="CX241" s="145"/>
      <c r="CY241" s="145"/>
      <c r="CZ241" s="145"/>
      <c r="DA241" s="145"/>
      <c r="DB241" s="145"/>
      <c r="DC241" s="145"/>
      <c r="DD241" s="146"/>
    </row>
    <row r="242" spans="1:108" s="38" customFormat="1" ht="15" customHeight="1">
      <c r="A242" s="138" t="s">
        <v>7</v>
      </c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  <c r="AA242" s="139"/>
      <c r="AB242" s="139"/>
      <c r="AC242" s="139"/>
      <c r="AD242" s="139"/>
      <c r="AE242" s="139"/>
      <c r="AF242" s="139"/>
      <c r="AG242" s="139"/>
      <c r="AH242" s="139"/>
      <c r="AI242" s="139"/>
      <c r="AJ242" s="139"/>
      <c r="AK242" s="139"/>
      <c r="AL242" s="139"/>
      <c r="AM242" s="139"/>
      <c r="AN242" s="139"/>
      <c r="AO242" s="139"/>
      <c r="AP242" s="139"/>
      <c r="AQ242" s="139"/>
      <c r="AR242" s="139"/>
      <c r="AS242" s="140"/>
      <c r="AT242" s="141"/>
      <c r="AU242" s="142"/>
      <c r="AV242" s="142"/>
      <c r="AW242" s="142"/>
      <c r="AX242" s="142"/>
      <c r="AY242" s="142"/>
      <c r="AZ242" s="142"/>
      <c r="BA242" s="142"/>
      <c r="BB242" s="142"/>
      <c r="BC242" s="142"/>
      <c r="BD242" s="142"/>
      <c r="BE242" s="142"/>
      <c r="BF242" s="142"/>
      <c r="BG242" s="142"/>
      <c r="BH242" s="142"/>
      <c r="BI242" s="143"/>
      <c r="BJ242" s="135"/>
      <c r="BK242" s="136"/>
      <c r="BL242" s="136"/>
      <c r="BM242" s="136"/>
      <c r="BN242" s="136"/>
      <c r="BO242" s="136"/>
      <c r="BP242" s="136"/>
      <c r="BQ242" s="136"/>
      <c r="BR242" s="136"/>
      <c r="BS242" s="136"/>
      <c r="BT242" s="136"/>
      <c r="BU242" s="136"/>
      <c r="BV242" s="136"/>
      <c r="BW242" s="136"/>
      <c r="BX242" s="136"/>
      <c r="BY242" s="136"/>
      <c r="BZ242" s="137"/>
      <c r="CA242" s="135"/>
      <c r="CB242" s="136"/>
      <c r="CC242" s="136"/>
      <c r="CD242" s="136"/>
      <c r="CE242" s="136"/>
      <c r="CF242" s="136"/>
      <c r="CG242" s="136"/>
      <c r="CH242" s="136"/>
      <c r="CI242" s="136"/>
      <c r="CJ242" s="136"/>
      <c r="CK242" s="136"/>
      <c r="CL242" s="136"/>
      <c r="CM242" s="136"/>
      <c r="CN242" s="136"/>
      <c r="CO242" s="137"/>
      <c r="CP242" s="144"/>
      <c r="CQ242" s="145"/>
      <c r="CR242" s="145"/>
      <c r="CS242" s="145"/>
      <c r="CT242" s="145"/>
      <c r="CU242" s="145"/>
      <c r="CV242" s="145"/>
      <c r="CW242" s="145"/>
      <c r="CX242" s="145"/>
      <c r="CY242" s="145"/>
      <c r="CZ242" s="145"/>
      <c r="DA242" s="145"/>
      <c r="DB242" s="145"/>
      <c r="DC242" s="145"/>
      <c r="DD242" s="146"/>
    </row>
    <row r="243" spans="1:108" s="38" customFormat="1" ht="15" customHeight="1">
      <c r="A243" s="138" t="s">
        <v>171</v>
      </c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  <c r="AC243" s="139"/>
      <c r="AD243" s="139"/>
      <c r="AE243" s="139"/>
      <c r="AF243" s="139"/>
      <c r="AG243" s="139"/>
      <c r="AH243" s="139"/>
      <c r="AI243" s="139"/>
      <c r="AJ243" s="139"/>
      <c r="AK243" s="139"/>
      <c r="AL243" s="139"/>
      <c r="AM243" s="139"/>
      <c r="AN243" s="139"/>
      <c r="AO243" s="139"/>
      <c r="AP243" s="139"/>
      <c r="AQ243" s="139"/>
      <c r="AR243" s="139"/>
      <c r="AS243" s="140"/>
      <c r="AT243" s="141"/>
      <c r="AU243" s="142"/>
      <c r="AV243" s="142"/>
      <c r="AW243" s="142"/>
      <c r="AX243" s="142"/>
      <c r="AY243" s="142"/>
      <c r="AZ243" s="142"/>
      <c r="BA243" s="142"/>
      <c r="BB243" s="142"/>
      <c r="BC243" s="142"/>
      <c r="BD243" s="142"/>
      <c r="BE243" s="142"/>
      <c r="BF243" s="142"/>
      <c r="BG243" s="142"/>
      <c r="BH243" s="142"/>
      <c r="BI243" s="143"/>
      <c r="BJ243" s="135"/>
      <c r="BK243" s="136"/>
      <c r="BL243" s="136"/>
      <c r="BM243" s="136"/>
      <c r="BN243" s="136"/>
      <c r="BO243" s="136"/>
      <c r="BP243" s="136"/>
      <c r="BQ243" s="136"/>
      <c r="BR243" s="136"/>
      <c r="BS243" s="136"/>
      <c r="BT243" s="136"/>
      <c r="BU243" s="136"/>
      <c r="BV243" s="136"/>
      <c r="BW243" s="136"/>
      <c r="BX243" s="136"/>
      <c r="BY243" s="136"/>
      <c r="BZ243" s="137"/>
      <c r="CA243" s="135"/>
      <c r="CB243" s="136"/>
      <c r="CC243" s="136"/>
      <c r="CD243" s="136"/>
      <c r="CE243" s="136"/>
      <c r="CF243" s="136"/>
      <c r="CG243" s="136"/>
      <c r="CH243" s="136"/>
      <c r="CI243" s="136"/>
      <c r="CJ243" s="136"/>
      <c r="CK243" s="136"/>
      <c r="CL243" s="136"/>
      <c r="CM243" s="136"/>
      <c r="CN243" s="136"/>
      <c r="CO243" s="137"/>
      <c r="CP243" s="144"/>
      <c r="CQ243" s="145"/>
      <c r="CR243" s="145"/>
      <c r="CS243" s="145"/>
      <c r="CT243" s="145"/>
      <c r="CU243" s="145"/>
      <c r="CV243" s="145"/>
      <c r="CW243" s="145"/>
      <c r="CX243" s="145"/>
      <c r="CY243" s="145"/>
      <c r="CZ243" s="145"/>
      <c r="DA243" s="145"/>
      <c r="DB243" s="145"/>
      <c r="DC243" s="145"/>
      <c r="DD243" s="146"/>
    </row>
    <row r="244" spans="1:108" s="38" customFormat="1" ht="31.5" customHeight="1">
      <c r="A244" s="150" t="s">
        <v>172</v>
      </c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2"/>
      <c r="AT244" s="141"/>
      <c r="AU244" s="142"/>
      <c r="AV244" s="142"/>
      <c r="AW244" s="142"/>
      <c r="AX244" s="142"/>
      <c r="AY244" s="142"/>
      <c r="AZ244" s="142"/>
      <c r="BA244" s="142"/>
      <c r="BB244" s="142"/>
      <c r="BC244" s="142"/>
      <c r="BD244" s="142"/>
      <c r="BE244" s="142"/>
      <c r="BF244" s="142"/>
      <c r="BG244" s="142"/>
      <c r="BH244" s="142"/>
      <c r="BI244" s="143"/>
      <c r="BJ244" s="135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6"/>
      <c r="BU244" s="136"/>
      <c r="BV244" s="136"/>
      <c r="BW244" s="136"/>
      <c r="BX244" s="136"/>
      <c r="BY244" s="136"/>
      <c r="BZ244" s="137"/>
      <c r="CA244" s="135"/>
      <c r="CB244" s="136"/>
      <c r="CC244" s="136"/>
      <c r="CD244" s="136"/>
      <c r="CE244" s="136"/>
      <c r="CF244" s="136"/>
      <c r="CG244" s="136"/>
      <c r="CH244" s="136"/>
      <c r="CI244" s="136"/>
      <c r="CJ244" s="136"/>
      <c r="CK244" s="136"/>
      <c r="CL244" s="136"/>
      <c r="CM244" s="136"/>
      <c r="CN244" s="136"/>
      <c r="CO244" s="137"/>
      <c r="CP244" s="144"/>
      <c r="CQ244" s="145"/>
      <c r="CR244" s="145"/>
      <c r="CS244" s="145"/>
      <c r="CT244" s="145"/>
      <c r="CU244" s="145"/>
      <c r="CV244" s="145"/>
      <c r="CW244" s="145"/>
      <c r="CX244" s="145"/>
      <c r="CY244" s="145"/>
      <c r="CZ244" s="145"/>
      <c r="DA244" s="145"/>
      <c r="DB244" s="145"/>
      <c r="DC244" s="145"/>
      <c r="DD244" s="146"/>
    </row>
    <row r="245" spans="1:108" s="38" customFormat="1" ht="33.75" customHeight="1">
      <c r="A245" s="150" t="s">
        <v>173</v>
      </c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2"/>
      <c r="AT245" s="141"/>
      <c r="AU245" s="142"/>
      <c r="AV245" s="142"/>
      <c r="AW245" s="142"/>
      <c r="AX245" s="142"/>
      <c r="AY245" s="142"/>
      <c r="AZ245" s="142"/>
      <c r="BA245" s="142"/>
      <c r="BB245" s="142"/>
      <c r="BC245" s="142"/>
      <c r="BD245" s="142"/>
      <c r="BE245" s="142"/>
      <c r="BF245" s="142"/>
      <c r="BG245" s="142"/>
      <c r="BH245" s="142"/>
      <c r="BI245" s="143"/>
      <c r="BJ245" s="135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6"/>
      <c r="BU245" s="136"/>
      <c r="BV245" s="136"/>
      <c r="BW245" s="136"/>
      <c r="BX245" s="136"/>
      <c r="BY245" s="136"/>
      <c r="BZ245" s="137"/>
      <c r="CA245" s="135"/>
      <c r="CB245" s="136"/>
      <c r="CC245" s="136"/>
      <c r="CD245" s="136"/>
      <c r="CE245" s="136"/>
      <c r="CF245" s="136"/>
      <c r="CG245" s="136"/>
      <c r="CH245" s="136"/>
      <c r="CI245" s="136"/>
      <c r="CJ245" s="136"/>
      <c r="CK245" s="136"/>
      <c r="CL245" s="136"/>
      <c r="CM245" s="136"/>
      <c r="CN245" s="136"/>
      <c r="CO245" s="137"/>
      <c r="CP245" s="144"/>
      <c r="CQ245" s="145"/>
      <c r="CR245" s="145"/>
      <c r="CS245" s="145"/>
      <c r="CT245" s="145"/>
      <c r="CU245" s="145"/>
      <c r="CV245" s="145"/>
      <c r="CW245" s="145"/>
      <c r="CX245" s="145"/>
      <c r="CY245" s="145"/>
      <c r="CZ245" s="145"/>
      <c r="DA245" s="145"/>
      <c r="DB245" s="145"/>
      <c r="DC245" s="145"/>
      <c r="DD245" s="146"/>
    </row>
    <row r="246" spans="1:108" s="38" customFormat="1" ht="30.75" customHeight="1">
      <c r="A246" s="150" t="s">
        <v>174</v>
      </c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2"/>
      <c r="AT246" s="141"/>
      <c r="AU246" s="142"/>
      <c r="AV246" s="142"/>
      <c r="AW246" s="142"/>
      <c r="AX246" s="142"/>
      <c r="AY246" s="142"/>
      <c r="AZ246" s="142"/>
      <c r="BA246" s="142"/>
      <c r="BB246" s="142"/>
      <c r="BC246" s="142"/>
      <c r="BD246" s="142"/>
      <c r="BE246" s="142"/>
      <c r="BF246" s="142"/>
      <c r="BG246" s="142"/>
      <c r="BH246" s="142"/>
      <c r="BI246" s="143"/>
      <c r="BJ246" s="135"/>
      <c r="BK246" s="136"/>
      <c r="BL246" s="136"/>
      <c r="BM246" s="136"/>
      <c r="BN246" s="136"/>
      <c r="BO246" s="136"/>
      <c r="BP246" s="136"/>
      <c r="BQ246" s="136"/>
      <c r="BR246" s="136"/>
      <c r="BS246" s="136"/>
      <c r="BT246" s="136"/>
      <c r="BU246" s="136"/>
      <c r="BV246" s="136"/>
      <c r="BW246" s="136"/>
      <c r="BX246" s="136"/>
      <c r="BY246" s="136"/>
      <c r="BZ246" s="137"/>
      <c r="CA246" s="135"/>
      <c r="CB246" s="136"/>
      <c r="CC246" s="136"/>
      <c r="CD246" s="136"/>
      <c r="CE246" s="136"/>
      <c r="CF246" s="136"/>
      <c r="CG246" s="136"/>
      <c r="CH246" s="136"/>
      <c r="CI246" s="136"/>
      <c r="CJ246" s="136"/>
      <c r="CK246" s="136"/>
      <c r="CL246" s="136"/>
      <c r="CM246" s="136"/>
      <c r="CN246" s="136"/>
      <c r="CO246" s="137"/>
      <c r="CP246" s="144"/>
      <c r="CQ246" s="145"/>
      <c r="CR246" s="145"/>
      <c r="CS246" s="145"/>
      <c r="CT246" s="145"/>
      <c r="CU246" s="145"/>
      <c r="CV246" s="145"/>
      <c r="CW246" s="145"/>
      <c r="CX246" s="145"/>
      <c r="CY246" s="145"/>
      <c r="CZ246" s="145"/>
      <c r="DA246" s="145"/>
      <c r="DB246" s="145"/>
      <c r="DC246" s="145"/>
      <c r="DD246" s="146"/>
    </row>
    <row r="247" spans="1:108" s="38" customFormat="1" ht="30" customHeight="1">
      <c r="A247" s="147" t="s">
        <v>153</v>
      </c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9"/>
      <c r="AT247" s="141"/>
      <c r="AU247" s="142"/>
      <c r="AV247" s="142"/>
      <c r="AW247" s="142"/>
      <c r="AX247" s="142"/>
      <c r="AY247" s="142"/>
      <c r="AZ247" s="142"/>
      <c r="BA247" s="142"/>
      <c r="BB247" s="142"/>
      <c r="BC247" s="142"/>
      <c r="BD247" s="142"/>
      <c r="BE247" s="142"/>
      <c r="BF247" s="142"/>
      <c r="BG247" s="142"/>
      <c r="BH247" s="142"/>
      <c r="BI247" s="143"/>
      <c r="BJ247" s="135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6"/>
      <c r="BX247" s="136"/>
      <c r="BY247" s="136"/>
      <c r="BZ247" s="137"/>
      <c r="CA247" s="135"/>
      <c r="CB247" s="136"/>
      <c r="CC247" s="136"/>
      <c r="CD247" s="136"/>
      <c r="CE247" s="136"/>
      <c r="CF247" s="136"/>
      <c r="CG247" s="136"/>
      <c r="CH247" s="136"/>
      <c r="CI247" s="136"/>
      <c r="CJ247" s="136"/>
      <c r="CK247" s="136"/>
      <c r="CL247" s="136"/>
      <c r="CM247" s="136"/>
      <c r="CN247" s="136"/>
      <c r="CO247" s="137"/>
      <c r="CP247" s="144"/>
      <c r="CQ247" s="145"/>
      <c r="CR247" s="145"/>
      <c r="CS247" s="145"/>
      <c r="CT247" s="145"/>
      <c r="CU247" s="145"/>
      <c r="CV247" s="145"/>
      <c r="CW247" s="145"/>
      <c r="CX247" s="145"/>
      <c r="CY247" s="145"/>
      <c r="CZ247" s="145"/>
      <c r="DA247" s="145"/>
      <c r="DB247" s="145"/>
      <c r="DC247" s="145"/>
      <c r="DD247" s="146"/>
    </row>
    <row r="248" spans="1:108" s="38" customFormat="1" ht="14.25" customHeight="1">
      <c r="A248" s="138" t="s">
        <v>7</v>
      </c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39"/>
      <c r="AH248" s="139"/>
      <c r="AI248" s="139"/>
      <c r="AJ248" s="139"/>
      <c r="AK248" s="139"/>
      <c r="AL248" s="139"/>
      <c r="AM248" s="139"/>
      <c r="AN248" s="139"/>
      <c r="AO248" s="139"/>
      <c r="AP248" s="139"/>
      <c r="AQ248" s="139"/>
      <c r="AR248" s="139"/>
      <c r="AS248" s="140"/>
      <c r="AT248" s="141"/>
      <c r="AU248" s="142"/>
      <c r="AV248" s="142"/>
      <c r="AW248" s="142"/>
      <c r="AX248" s="142"/>
      <c r="AY248" s="142"/>
      <c r="AZ248" s="142"/>
      <c r="BA248" s="142"/>
      <c r="BB248" s="142"/>
      <c r="BC248" s="142"/>
      <c r="BD248" s="142"/>
      <c r="BE248" s="142"/>
      <c r="BF248" s="142"/>
      <c r="BG248" s="142"/>
      <c r="BH248" s="142"/>
      <c r="BI248" s="143"/>
      <c r="BJ248" s="135"/>
      <c r="BK248" s="136"/>
      <c r="BL248" s="136"/>
      <c r="BM248" s="136"/>
      <c r="BN248" s="136"/>
      <c r="BO248" s="136"/>
      <c r="BP248" s="136"/>
      <c r="BQ248" s="136"/>
      <c r="BR248" s="136"/>
      <c r="BS248" s="136"/>
      <c r="BT248" s="136"/>
      <c r="BU248" s="136"/>
      <c r="BV248" s="136"/>
      <c r="BW248" s="136"/>
      <c r="BX248" s="136"/>
      <c r="BY248" s="136"/>
      <c r="BZ248" s="137"/>
      <c r="CA248" s="135"/>
      <c r="CB248" s="136"/>
      <c r="CC248" s="136"/>
      <c r="CD248" s="136"/>
      <c r="CE248" s="136"/>
      <c r="CF248" s="136"/>
      <c r="CG248" s="136"/>
      <c r="CH248" s="136"/>
      <c r="CI248" s="136"/>
      <c r="CJ248" s="136"/>
      <c r="CK248" s="136"/>
      <c r="CL248" s="136"/>
      <c r="CM248" s="136"/>
      <c r="CN248" s="136"/>
      <c r="CO248" s="137"/>
      <c r="CP248" s="144"/>
      <c r="CQ248" s="145"/>
      <c r="CR248" s="145"/>
      <c r="CS248" s="145"/>
      <c r="CT248" s="145"/>
      <c r="CU248" s="145"/>
      <c r="CV248" s="145"/>
      <c r="CW248" s="145"/>
      <c r="CX248" s="145"/>
      <c r="CY248" s="145"/>
      <c r="CZ248" s="145"/>
      <c r="DA248" s="145"/>
      <c r="DB248" s="145"/>
      <c r="DC248" s="145"/>
      <c r="DD248" s="146"/>
    </row>
    <row r="249" spans="1:108" s="6" customFormat="1" ht="15">
      <c r="A249" s="37"/>
      <c r="B249" s="185" t="s">
        <v>48</v>
      </c>
      <c r="C249" s="185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185"/>
      <c r="Q249" s="185"/>
      <c r="R249" s="185"/>
      <c r="S249" s="185"/>
      <c r="T249" s="185"/>
      <c r="U249" s="185"/>
      <c r="V249" s="185"/>
      <c r="W249" s="185"/>
      <c r="X249" s="185"/>
      <c r="Y249" s="185"/>
      <c r="Z249" s="185"/>
      <c r="AA249" s="185"/>
      <c r="AB249" s="185"/>
      <c r="AC249" s="185"/>
      <c r="AD249" s="185"/>
      <c r="AE249" s="185"/>
      <c r="AF249" s="185"/>
      <c r="AG249" s="185"/>
      <c r="AH249" s="185"/>
      <c r="AI249" s="185"/>
      <c r="AJ249" s="185"/>
      <c r="AK249" s="185"/>
      <c r="AL249" s="185"/>
      <c r="AM249" s="185"/>
      <c r="AN249" s="185"/>
      <c r="AO249" s="185"/>
      <c r="AP249" s="185"/>
      <c r="AQ249" s="185"/>
      <c r="AR249" s="185"/>
      <c r="AS249" s="186"/>
      <c r="AT249" s="153">
        <v>260</v>
      </c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  <c r="BG249" s="154"/>
      <c r="BH249" s="154"/>
      <c r="BI249" s="155"/>
      <c r="BJ249" s="135"/>
      <c r="BK249" s="136"/>
      <c r="BL249" s="136"/>
      <c r="BM249" s="136"/>
      <c r="BN249" s="136"/>
      <c r="BO249" s="136"/>
      <c r="BP249" s="136"/>
      <c r="BQ249" s="136"/>
      <c r="BR249" s="136"/>
      <c r="BS249" s="136"/>
      <c r="BT249" s="136"/>
      <c r="BU249" s="136"/>
      <c r="BV249" s="136"/>
      <c r="BW249" s="136"/>
      <c r="BX249" s="136"/>
      <c r="BY249" s="136"/>
      <c r="BZ249" s="137"/>
      <c r="CA249" s="135"/>
      <c r="CB249" s="136"/>
      <c r="CC249" s="136"/>
      <c r="CD249" s="136"/>
      <c r="CE249" s="136"/>
      <c r="CF249" s="136"/>
      <c r="CG249" s="136"/>
      <c r="CH249" s="136"/>
      <c r="CI249" s="136"/>
      <c r="CJ249" s="136"/>
      <c r="CK249" s="136"/>
      <c r="CL249" s="136"/>
      <c r="CM249" s="136"/>
      <c r="CN249" s="136"/>
      <c r="CO249" s="137"/>
      <c r="CP249" s="135"/>
      <c r="CQ249" s="136"/>
      <c r="CR249" s="136"/>
      <c r="CS249" s="136"/>
      <c r="CT249" s="136"/>
      <c r="CU249" s="136"/>
      <c r="CV249" s="136"/>
      <c r="CW249" s="136"/>
      <c r="CX249" s="136"/>
      <c r="CY249" s="136"/>
      <c r="CZ249" s="136"/>
      <c r="DA249" s="136"/>
      <c r="DB249" s="136"/>
      <c r="DC249" s="136"/>
      <c r="DD249" s="137"/>
    </row>
    <row r="250" spans="1:108" s="38" customFormat="1" ht="30.75" customHeight="1">
      <c r="A250" s="147" t="s">
        <v>151</v>
      </c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9"/>
      <c r="AT250" s="141"/>
      <c r="AU250" s="142"/>
      <c r="AV250" s="142"/>
      <c r="AW250" s="142"/>
      <c r="AX250" s="142"/>
      <c r="AY250" s="142"/>
      <c r="AZ250" s="142"/>
      <c r="BA250" s="142"/>
      <c r="BB250" s="142"/>
      <c r="BC250" s="142"/>
      <c r="BD250" s="142"/>
      <c r="BE250" s="142"/>
      <c r="BF250" s="142"/>
      <c r="BG250" s="142"/>
      <c r="BH250" s="142"/>
      <c r="BI250" s="143"/>
      <c r="BJ250" s="135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6"/>
      <c r="BU250" s="136"/>
      <c r="BV250" s="136"/>
      <c r="BW250" s="136"/>
      <c r="BX250" s="136"/>
      <c r="BY250" s="136"/>
      <c r="BZ250" s="137"/>
      <c r="CA250" s="135"/>
      <c r="CB250" s="136"/>
      <c r="CC250" s="136"/>
      <c r="CD250" s="136"/>
      <c r="CE250" s="136"/>
      <c r="CF250" s="136"/>
      <c r="CG250" s="136"/>
      <c r="CH250" s="136"/>
      <c r="CI250" s="136"/>
      <c r="CJ250" s="136"/>
      <c r="CK250" s="136"/>
      <c r="CL250" s="136"/>
      <c r="CM250" s="136"/>
      <c r="CN250" s="136"/>
      <c r="CO250" s="137"/>
      <c r="CP250" s="144"/>
      <c r="CQ250" s="145"/>
      <c r="CR250" s="145"/>
      <c r="CS250" s="145"/>
      <c r="CT250" s="145"/>
      <c r="CU250" s="145"/>
      <c r="CV250" s="145"/>
      <c r="CW250" s="145"/>
      <c r="CX250" s="145"/>
      <c r="CY250" s="145"/>
      <c r="CZ250" s="145"/>
      <c r="DA250" s="145"/>
      <c r="DB250" s="145"/>
      <c r="DC250" s="145"/>
      <c r="DD250" s="146"/>
    </row>
    <row r="251" spans="1:108" s="38" customFormat="1" ht="14.25" customHeight="1">
      <c r="A251" s="138" t="s">
        <v>7</v>
      </c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  <c r="AC251" s="139"/>
      <c r="AD251" s="139"/>
      <c r="AE251" s="139"/>
      <c r="AF251" s="139"/>
      <c r="AG251" s="139"/>
      <c r="AH251" s="139"/>
      <c r="AI251" s="139"/>
      <c r="AJ251" s="139"/>
      <c r="AK251" s="139"/>
      <c r="AL251" s="139"/>
      <c r="AM251" s="139"/>
      <c r="AN251" s="139"/>
      <c r="AO251" s="139"/>
      <c r="AP251" s="139"/>
      <c r="AQ251" s="139"/>
      <c r="AR251" s="139"/>
      <c r="AS251" s="140"/>
      <c r="AT251" s="141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3"/>
      <c r="BJ251" s="135"/>
      <c r="BK251" s="136"/>
      <c r="BL251" s="136"/>
      <c r="BM251" s="136"/>
      <c r="BN251" s="136"/>
      <c r="BO251" s="136"/>
      <c r="BP251" s="136"/>
      <c r="BQ251" s="136"/>
      <c r="BR251" s="136"/>
      <c r="BS251" s="136"/>
      <c r="BT251" s="136"/>
      <c r="BU251" s="136"/>
      <c r="BV251" s="136"/>
      <c r="BW251" s="136"/>
      <c r="BX251" s="136"/>
      <c r="BY251" s="136"/>
      <c r="BZ251" s="137"/>
      <c r="CA251" s="135"/>
      <c r="CB251" s="136"/>
      <c r="CC251" s="136"/>
      <c r="CD251" s="136"/>
      <c r="CE251" s="136"/>
      <c r="CF251" s="136"/>
      <c r="CG251" s="136"/>
      <c r="CH251" s="136"/>
      <c r="CI251" s="136"/>
      <c r="CJ251" s="136"/>
      <c r="CK251" s="136"/>
      <c r="CL251" s="136"/>
      <c r="CM251" s="136"/>
      <c r="CN251" s="136"/>
      <c r="CO251" s="137"/>
      <c r="CP251" s="144"/>
      <c r="CQ251" s="145"/>
      <c r="CR251" s="145"/>
      <c r="CS251" s="145"/>
      <c r="CT251" s="145"/>
      <c r="CU251" s="145"/>
      <c r="CV251" s="145"/>
      <c r="CW251" s="145"/>
      <c r="CX251" s="145"/>
      <c r="CY251" s="145"/>
      <c r="CZ251" s="145"/>
      <c r="DA251" s="145"/>
      <c r="DB251" s="145"/>
      <c r="DC251" s="145"/>
      <c r="DD251" s="146"/>
    </row>
    <row r="252" spans="1:108" s="38" customFormat="1" ht="14.25" customHeight="1">
      <c r="A252" s="138" t="s">
        <v>149</v>
      </c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  <c r="AA252" s="139"/>
      <c r="AB252" s="139"/>
      <c r="AC252" s="139"/>
      <c r="AD252" s="139"/>
      <c r="AE252" s="139"/>
      <c r="AF252" s="139"/>
      <c r="AG252" s="139"/>
      <c r="AH252" s="139"/>
      <c r="AI252" s="139"/>
      <c r="AJ252" s="139"/>
      <c r="AK252" s="139"/>
      <c r="AL252" s="139"/>
      <c r="AM252" s="139"/>
      <c r="AN252" s="139"/>
      <c r="AO252" s="139"/>
      <c r="AP252" s="139"/>
      <c r="AQ252" s="139"/>
      <c r="AR252" s="139"/>
      <c r="AS252" s="140"/>
      <c r="AT252" s="141"/>
      <c r="AU252" s="142"/>
      <c r="AV252" s="142"/>
      <c r="AW252" s="142"/>
      <c r="AX252" s="142"/>
      <c r="AY252" s="142"/>
      <c r="AZ252" s="142"/>
      <c r="BA252" s="142"/>
      <c r="BB252" s="142"/>
      <c r="BC252" s="142"/>
      <c r="BD252" s="142"/>
      <c r="BE252" s="142"/>
      <c r="BF252" s="142"/>
      <c r="BG252" s="142"/>
      <c r="BH252" s="142"/>
      <c r="BI252" s="143"/>
      <c r="BJ252" s="135"/>
      <c r="BK252" s="136"/>
      <c r="BL252" s="136"/>
      <c r="BM252" s="136"/>
      <c r="BN252" s="136"/>
      <c r="BO252" s="136"/>
      <c r="BP252" s="136"/>
      <c r="BQ252" s="136"/>
      <c r="BR252" s="136"/>
      <c r="BS252" s="136"/>
      <c r="BT252" s="136"/>
      <c r="BU252" s="136"/>
      <c r="BV252" s="136"/>
      <c r="BW252" s="136"/>
      <c r="BX252" s="136"/>
      <c r="BY252" s="136"/>
      <c r="BZ252" s="137"/>
      <c r="CA252" s="135"/>
      <c r="CB252" s="136"/>
      <c r="CC252" s="136"/>
      <c r="CD252" s="136"/>
      <c r="CE252" s="136"/>
      <c r="CF252" s="136"/>
      <c r="CG252" s="136"/>
      <c r="CH252" s="136"/>
      <c r="CI252" s="136"/>
      <c r="CJ252" s="136"/>
      <c r="CK252" s="136"/>
      <c r="CL252" s="136"/>
      <c r="CM252" s="136"/>
      <c r="CN252" s="136"/>
      <c r="CO252" s="137"/>
      <c r="CP252" s="144"/>
      <c r="CQ252" s="145"/>
      <c r="CR252" s="145"/>
      <c r="CS252" s="145"/>
      <c r="CT252" s="145"/>
      <c r="CU252" s="145"/>
      <c r="CV252" s="145"/>
      <c r="CW252" s="145"/>
      <c r="CX252" s="145"/>
      <c r="CY252" s="145"/>
      <c r="CZ252" s="145"/>
      <c r="DA252" s="145"/>
      <c r="DB252" s="145"/>
      <c r="DC252" s="145"/>
      <c r="DD252" s="146"/>
    </row>
    <row r="253" spans="1:108" s="38" customFormat="1" ht="14.25" customHeight="1">
      <c r="A253" s="138" t="s">
        <v>150</v>
      </c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39"/>
      <c r="AD253" s="139"/>
      <c r="AE253" s="139"/>
      <c r="AF253" s="139"/>
      <c r="AG253" s="139"/>
      <c r="AH253" s="139"/>
      <c r="AI253" s="139"/>
      <c r="AJ253" s="139"/>
      <c r="AK253" s="139"/>
      <c r="AL253" s="139"/>
      <c r="AM253" s="139"/>
      <c r="AN253" s="139"/>
      <c r="AO253" s="139"/>
      <c r="AP253" s="139"/>
      <c r="AQ253" s="139"/>
      <c r="AR253" s="139"/>
      <c r="AS253" s="140"/>
      <c r="AT253" s="141"/>
      <c r="AU253" s="142"/>
      <c r="AV253" s="142"/>
      <c r="AW253" s="142"/>
      <c r="AX253" s="142"/>
      <c r="AY253" s="142"/>
      <c r="AZ253" s="142"/>
      <c r="BA253" s="142"/>
      <c r="BB253" s="142"/>
      <c r="BC253" s="142"/>
      <c r="BD253" s="142"/>
      <c r="BE253" s="142"/>
      <c r="BF253" s="142"/>
      <c r="BG253" s="142"/>
      <c r="BH253" s="142"/>
      <c r="BI253" s="143"/>
      <c r="BJ253" s="135"/>
      <c r="BK253" s="136"/>
      <c r="BL253" s="136"/>
      <c r="BM253" s="136"/>
      <c r="BN253" s="136"/>
      <c r="BO253" s="136"/>
      <c r="BP253" s="136"/>
      <c r="BQ253" s="136"/>
      <c r="BR253" s="136"/>
      <c r="BS253" s="136"/>
      <c r="BT253" s="136"/>
      <c r="BU253" s="136"/>
      <c r="BV253" s="136"/>
      <c r="BW253" s="136"/>
      <c r="BX253" s="136"/>
      <c r="BY253" s="136"/>
      <c r="BZ253" s="137"/>
      <c r="CA253" s="135"/>
      <c r="CB253" s="136"/>
      <c r="CC253" s="136"/>
      <c r="CD253" s="136"/>
      <c r="CE253" s="136"/>
      <c r="CF253" s="136"/>
      <c r="CG253" s="136"/>
      <c r="CH253" s="136"/>
      <c r="CI253" s="136"/>
      <c r="CJ253" s="136"/>
      <c r="CK253" s="136"/>
      <c r="CL253" s="136"/>
      <c r="CM253" s="136"/>
      <c r="CN253" s="136"/>
      <c r="CO253" s="137"/>
      <c r="CP253" s="144"/>
      <c r="CQ253" s="145"/>
      <c r="CR253" s="145"/>
      <c r="CS253" s="145"/>
      <c r="CT253" s="145"/>
      <c r="CU253" s="145"/>
      <c r="CV253" s="145"/>
      <c r="CW253" s="145"/>
      <c r="CX253" s="145"/>
      <c r="CY253" s="145"/>
      <c r="CZ253" s="145"/>
      <c r="DA253" s="145"/>
      <c r="DB253" s="145"/>
      <c r="DC253" s="145"/>
      <c r="DD253" s="146"/>
    </row>
    <row r="254" spans="1:108" s="38" customFormat="1" ht="15" customHeight="1">
      <c r="A254" s="147" t="s">
        <v>152</v>
      </c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9"/>
      <c r="AT254" s="141"/>
      <c r="AU254" s="142"/>
      <c r="AV254" s="142"/>
      <c r="AW254" s="142"/>
      <c r="AX254" s="142"/>
      <c r="AY254" s="142"/>
      <c r="AZ254" s="142"/>
      <c r="BA254" s="142"/>
      <c r="BB254" s="142"/>
      <c r="BC254" s="142"/>
      <c r="BD254" s="142"/>
      <c r="BE254" s="142"/>
      <c r="BF254" s="142"/>
      <c r="BG254" s="142"/>
      <c r="BH254" s="142"/>
      <c r="BI254" s="143"/>
      <c r="BJ254" s="135"/>
      <c r="BK254" s="136"/>
      <c r="BL254" s="136"/>
      <c r="BM254" s="136"/>
      <c r="BN254" s="136"/>
      <c r="BO254" s="136"/>
      <c r="BP254" s="136"/>
      <c r="BQ254" s="136"/>
      <c r="BR254" s="136"/>
      <c r="BS254" s="136"/>
      <c r="BT254" s="136"/>
      <c r="BU254" s="136"/>
      <c r="BV254" s="136"/>
      <c r="BW254" s="136"/>
      <c r="BX254" s="136"/>
      <c r="BY254" s="136"/>
      <c r="BZ254" s="137"/>
      <c r="CA254" s="135"/>
      <c r="CB254" s="136"/>
      <c r="CC254" s="136"/>
      <c r="CD254" s="136"/>
      <c r="CE254" s="136"/>
      <c r="CF254" s="136"/>
      <c r="CG254" s="136"/>
      <c r="CH254" s="136"/>
      <c r="CI254" s="136"/>
      <c r="CJ254" s="136"/>
      <c r="CK254" s="136"/>
      <c r="CL254" s="136"/>
      <c r="CM254" s="136"/>
      <c r="CN254" s="136"/>
      <c r="CO254" s="137"/>
      <c r="CP254" s="144"/>
      <c r="CQ254" s="145"/>
      <c r="CR254" s="145"/>
      <c r="CS254" s="145"/>
      <c r="CT254" s="145"/>
      <c r="CU254" s="145"/>
      <c r="CV254" s="145"/>
      <c r="CW254" s="145"/>
      <c r="CX254" s="145"/>
      <c r="CY254" s="145"/>
      <c r="CZ254" s="145"/>
      <c r="DA254" s="145"/>
      <c r="DB254" s="145"/>
      <c r="DC254" s="145"/>
      <c r="DD254" s="146"/>
    </row>
    <row r="255" spans="1:108" s="38" customFormat="1" ht="15" customHeight="1">
      <c r="A255" s="138" t="s">
        <v>7</v>
      </c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  <c r="AD255" s="139"/>
      <c r="AE255" s="139"/>
      <c r="AF255" s="139"/>
      <c r="AG255" s="139"/>
      <c r="AH255" s="139"/>
      <c r="AI255" s="139"/>
      <c r="AJ255" s="139"/>
      <c r="AK255" s="139"/>
      <c r="AL255" s="139"/>
      <c r="AM255" s="139"/>
      <c r="AN255" s="139"/>
      <c r="AO255" s="139"/>
      <c r="AP255" s="139"/>
      <c r="AQ255" s="139"/>
      <c r="AR255" s="139"/>
      <c r="AS255" s="140"/>
      <c r="AT255" s="141"/>
      <c r="AU255" s="142"/>
      <c r="AV255" s="142"/>
      <c r="AW255" s="142"/>
      <c r="AX255" s="142"/>
      <c r="AY255" s="142"/>
      <c r="AZ255" s="142"/>
      <c r="BA255" s="142"/>
      <c r="BB255" s="142"/>
      <c r="BC255" s="142"/>
      <c r="BD255" s="142"/>
      <c r="BE255" s="142"/>
      <c r="BF255" s="142"/>
      <c r="BG255" s="142"/>
      <c r="BH255" s="142"/>
      <c r="BI255" s="143"/>
      <c r="BJ255" s="135"/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6"/>
      <c r="BX255" s="136"/>
      <c r="BY255" s="136"/>
      <c r="BZ255" s="137"/>
      <c r="CA255" s="135"/>
      <c r="CB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  <c r="CO255" s="137"/>
      <c r="CP255" s="144"/>
      <c r="CQ255" s="145"/>
      <c r="CR255" s="145"/>
      <c r="CS255" s="145"/>
      <c r="CT255" s="145"/>
      <c r="CU255" s="145"/>
      <c r="CV255" s="145"/>
      <c r="CW255" s="145"/>
      <c r="CX255" s="145"/>
      <c r="CY255" s="145"/>
      <c r="CZ255" s="145"/>
      <c r="DA255" s="145"/>
      <c r="DB255" s="145"/>
      <c r="DC255" s="145"/>
      <c r="DD255" s="146"/>
    </row>
    <row r="256" spans="1:108" s="38" customFormat="1" ht="15" customHeight="1">
      <c r="A256" s="138" t="s">
        <v>171</v>
      </c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  <c r="AF256" s="139"/>
      <c r="AG256" s="139"/>
      <c r="AH256" s="139"/>
      <c r="AI256" s="139"/>
      <c r="AJ256" s="139"/>
      <c r="AK256" s="139"/>
      <c r="AL256" s="139"/>
      <c r="AM256" s="139"/>
      <c r="AN256" s="139"/>
      <c r="AO256" s="139"/>
      <c r="AP256" s="139"/>
      <c r="AQ256" s="139"/>
      <c r="AR256" s="139"/>
      <c r="AS256" s="140"/>
      <c r="AT256" s="141"/>
      <c r="AU256" s="142"/>
      <c r="AV256" s="142"/>
      <c r="AW256" s="142"/>
      <c r="AX256" s="142"/>
      <c r="AY256" s="142"/>
      <c r="AZ256" s="142"/>
      <c r="BA256" s="142"/>
      <c r="BB256" s="142"/>
      <c r="BC256" s="142"/>
      <c r="BD256" s="142"/>
      <c r="BE256" s="142"/>
      <c r="BF256" s="142"/>
      <c r="BG256" s="142"/>
      <c r="BH256" s="142"/>
      <c r="BI256" s="143"/>
      <c r="BJ256" s="135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6"/>
      <c r="BU256" s="136"/>
      <c r="BV256" s="136"/>
      <c r="BW256" s="136"/>
      <c r="BX256" s="136"/>
      <c r="BY256" s="136"/>
      <c r="BZ256" s="137"/>
      <c r="CA256" s="135"/>
      <c r="CB256" s="136"/>
      <c r="CC256" s="136"/>
      <c r="CD256" s="136"/>
      <c r="CE256" s="136"/>
      <c r="CF256" s="136"/>
      <c r="CG256" s="136"/>
      <c r="CH256" s="136"/>
      <c r="CI256" s="136"/>
      <c r="CJ256" s="136"/>
      <c r="CK256" s="136"/>
      <c r="CL256" s="136"/>
      <c r="CM256" s="136"/>
      <c r="CN256" s="136"/>
      <c r="CO256" s="137"/>
      <c r="CP256" s="144"/>
      <c r="CQ256" s="145"/>
      <c r="CR256" s="145"/>
      <c r="CS256" s="145"/>
      <c r="CT256" s="145"/>
      <c r="CU256" s="145"/>
      <c r="CV256" s="145"/>
      <c r="CW256" s="145"/>
      <c r="CX256" s="145"/>
      <c r="CY256" s="145"/>
      <c r="CZ256" s="145"/>
      <c r="DA256" s="145"/>
      <c r="DB256" s="145"/>
      <c r="DC256" s="145"/>
      <c r="DD256" s="146"/>
    </row>
    <row r="257" spans="1:108" s="38" customFormat="1" ht="29.25" customHeight="1">
      <c r="A257" s="150" t="s">
        <v>172</v>
      </c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2"/>
      <c r="AT257" s="141"/>
      <c r="AU257" s="142"/>
      <c r="AV257" s="142"/>
      <c r="AW257" s="142"/>
      <c r="AX257" s="142"/>
      <c r="AY257" s="142"/>
      <c r="AZ257" s="142"/>
      <c r="BA257" s="142"/>
      <c r="BB257" s="142"/>
      <c r="BC257" s="142"/>
      <c r="BD257" s="142"/>
      <c r="BE257" s="142"/>
      <c r="BF257" s="142"/>
      <c r="BG257" s="142"/>
      <c r="BH257" s="142"/>
      <c r="BI257" s="143"/>
      <c r="BJ257" s="135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6"/>
      <c r="BU257" s="136"/>
      <c r="BV257" s="136"/>
      <c r="BW257" s="136"/>
      <c r="BX257" s="136"/>
      <c r="BY257" s="136"/>
      <c r="BZ257" s="137"/>
      <c r="CA257" s="135"/>
      <c r="CB257" s="136"/>
      <c r="CC257" s="136"/>
      <c r="CD257" s="136"/>
      <c r="CE257" s="136"/>
      <c r="CF257" s="136"/>
      <c r="CG257" s="136"/>
      <c r="CH257" s="136"/>
      <c r="CI257" s="136"/>
      <c r="CJ257" s="136"/>
      <c r="CK257" s="136"/>
      <c r="CL257" s="136"/>
      <c r="CM257" s="136"/>
      <c r="CN257" s="136"/>
      <c r="CO257" s="137"/>
      <c r="CP257" s="144"/>
      <c r="CQ257" s="145"/>
      <c r="CR257" s="145"/>
      <c r="CS257" s="145"/>
      <c r="CT257" s="145"/>
      <c r="CU257" s="145"/>
      <c r="CV257" s="145"/>
      <c r="CW257" s="145"/>
      <c r="CX257" s="145"/>
      <c r="CY257" s="145"/>
      <c r="CZ257" s="145"/>
      <c r="DA257" s="145"/>
      <c r="DB257" s="145"/>
      <c r="DC257" s="145"/>
      <c r="DD257" s="146"/>
    </row>
    <row r="258" spans="1:108" s="38" customFormat="1" ht="32.25" customHeight="1">
      <c r="A258" s="150" t="s">
        <v>173</v>
      </c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2"/>
      <c r="AT258" s="141"/>
      <c r="AU258" s="142"/>
      <c r="AV258" s="142"/>
      <c r="AW258" s="142"/>
      <c r="AX258" s="142"/>
      <c r="AY258" s="142"/>
      <c r="AZ258" s="142"/>
      <c r="BA258" s="142"/>
      <c r="BB258" s="142"/>
      <c r="BC258" s="142"/>
      <c r="BD258" s="142"/>
      <c r="BE258" s="142"/>
      <c r="BF258" s="142"/>
      <c r="BG258" s="142"/>
      <c r="BH258" s="142"/>
      <c r="BI258" s="143"/>
      <c r="BJ258" s="135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6"/>
      <c r="BU258" s="136"/>
      <c r="BV258" s="136"/>
      <c r="BW258" s="136"/>
      <c r="BX258" s="136"/>
      <c r="BY258" s="136"/>
      <c r="BZ258" s="137"/>
      <c r="CA258" s="135"/>
      <c r="CB258" s="136"/>
      <c r="CC258" s="136"/>
      <c r="CD258" s="136"/>
      <c r="CE258" s="136"/>
      <c r="CF258" s="136"/>
      <c r="CG258" s="136"/>
      <c r="CH258" s="136"/>
      <c r="CI258" s="136"/>
      <c r="CJ258" s="136"/>
      <c r="CK258" s="136"/>
      <c r="CL258" s="136"/>
      <c r="CM258" s="136"/>
      <c r="CN258" s="136"/>
      <c r="CO258" s="137"/>
      <c r="CP258" s="144"/>
      <c r="CQ258" s="145"/>
      <c r="CR258" s="145"/>
      <c r="CS258" s="145"/>
      <c r="CT258" s="145"/>
      <c r="CU258" s="145"/>
      <c r="CV258" s="145"/>
      <c r="CW258" s="145"/>
      <c r="CX258" s="145"/>
      <c r="CY258" s="145"/>
      <c r="CZ258" s="145"/>
      <c r="DA258" s="145"/>
      <c r="DB258" s="145"/>
      <c r="DC258" s="145"/>
      <c r="DD258" s="146"/>
    </row>
    <row r="259" spans="1:108" s="38" customFormat="1" ht="32.25" customHeight="1">
      <c r="A259" s="150" t="s">
        <v>174</v>
      </c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2"/>
      <c r="AT259" s="141"/>
      <c r="AU259" s="142"/>
      <c r="AV259" s="142"/>
      <c r="AW259" s="142"/>
      <c r="AX259" s="142"/>
      <c r="AY259" s="142"/>
      <c r="AZ259" s="142"/>
      <c r="BA259" s="142"/>
      <c r="BB259" s="142"/>
      <c r="BC259" s="142"/>
      <c r="BD259" s="142"/>
      <c r="BE259" s="142"/>
      <c r="BF259" s="142"/>
      <c r="BG259" s="142"/>
      <c r="BH259" s="142"/>
      <c r="BI259" s="143"/>
      <c r="BJ259" s="135"/>
      <c r="BK259" s="136"/>
      <c r="BL259" s="136"/>
      <c r="BM259" s="136"/>
      <c r="BN259" s="136"/>
      <c r="BO259" s="136"/>
      <c r="BP259" s="136"/>
      <c r="BQ259" s="136"/>
      <c r="BR259" s="136"/>
      <c r="BS259" s="136"/>
      <c r="BT259" s="136"/>
      <c r="BU259" s="136"/>
      <c r="BV259" s="136"/>
      <c r="BW259" s="136"/>
      <c r="BX259" s="136"/>
      <c r="BY259" s="136"/>
      <c r="BZ259" s="137"/>
      <c r="CA259" s="135"/>
      <c r="CB259" s="136"/>
      <c r="CC259" s="136"/>
      <c r="CD259" s="136"/>
      <c r="CE259" s="136"/>
      <c r="CF259" s="136"/>
      <c r="CG259" s="136"/>
      <c r="CH259" s="136"/>
      <c r="CI259" s="136"/>
      <c r="CJ259" s="136"/>
      <c r="CK259" s="136"/>
      <c r="CL259" s="136"/>
      <c r="CM259" s="136"/>
      <c r="CN259" s="136"/>
      <c r="CO259" s="137"/>
      <c r="CP259" s="144"/>
      <c r="CQ259" s="145"/>
      <c r="CR259" s="145"/>
      <c r="CS259" s="145"/>
      <c r="CT259" s="145"/>
      <c r="CU259" s="145"/>
      <c r="CV259" s="145"/>
      <c r="CW259" s="145"/>
      <c r="CX259" s="145"/>
      <c r="CY259" s="145"/>
      <c r="CZ259" s="145"/>
      <c r="DA259" s="145"/>
      <c r="DB259" s="145"/>
      <c r="DC259" s="145"/>
      <c r="DD259" s="146"/>
    </row>
    <row r="260" spans="1:108" s="38" customFormat="1" ht="33" customHeight="1">
      <c r="A260" s="147" t="s">
        <v>153</v>
      </c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9"/>
      <c r="AT260" s="141"/>
      <c r="AU260" s="142"/>
      <c r="AV260" s="142"/>
      <c r="AW260" s="142"/>
      <c r="AX260" s="142"/>
      <c r="AY260" s="142"/>
      <c r="AZ260" s="142"/>
      <c r="BA260" s="142"/>
      <c r="BB260" s="142"/>
      <c r="BC260" s="142"/>
      <c r="BD260" s="142"/>
      <c r="BE260" s="142"/>
      <c r="BF260" s="142"/>
      <c r="BG260" s="142"/>
      <c r="BH260" s="142"/>
      <c r="BI260" s="143"/>
      <c r="BJ260" s="135"/>
      <c r="BK260" s="136"/>
      <c r="BL260" s="136"/>
      <c r="BM260" s="136"/>
      <c r="BN260" s="136"/>
      <c r="BO260" s="136"/>
      <c r="BP260" s="136"/>
      <c r="BQ260" s="136"/>
      <c r="BR260" s="136"/>
      <c r="BS260" s="136"/>
      <c r="BT260" s="136"/>
      <c r="BU260" s="136"/>
      <c r="BV260" s="136"/>
      <c r="BW260" s="136"/>
      <c r="BX260" s="136"/>
      <c r="BY260" s="136"/>
      <c r="BZ260" s="137"/>
      <c r="CA260" s="135"/>
      <c r="CB260" s="136"/>
      <c r="CC260" s="136"/>
      <c r="CD260" s="136"/>
      <c r="CE260" s="136"/>
      <c r="CF260" s="136"/>
      <c r="CG260" s="136"/>
      <c r="CH260" s="136"/>
      <c r="CI260" s="136"/>
      <c r="CJ260" s="136"/>
      <c r="CK260" s="136"/>
      <c r="CL260" s="136"/>
      <c r="CM260" s="136"/>
      <c r="CN260" s="136"/>
      <c r="CO260" s="137"/>
      <c r="CP260" s="144"/>
      <c r="CQ260" s="145"/>
      <c r="CR260" s="145"/>
      <c r="CS260" s="145"/>
      <c r="CT260" s="145"/>
      <c r="CU260" s="145"/>
      <c r="CV260" s="145"/>
      <c r="CW260" s="145"/>
      <c r="CX260" s="145"/>
      <c r="CY260" s="145"/>
      <c r="CZ260" s="145"/>
      <c r="DA260" s="145"/>
      <c r="DB260" s="145"/>
      <c r="DC260" s="145"/>
      <c r="DD260" s="146"/>
    </row>
    <row r="261" spans="1:108" s="38" customFormat="1" ht="14.25" customHeight="1">
      <c r="A261" s="138" t="s">
        <v>7</v>
      </c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  <c r="AF261" s="139"/>
      <c r="AG261" s="139"/>
      <c r="AH261" s="139"/>
      <c r="AI261" s="139"/>
      <c r="AJ261" s="139"/>
      <c r="AK261" s="139"/>
      <c r="AL261" s="139"/>
      <c r="AM261" s="139"/>
      <c r="AN261" s="139"/>
      <c r="AO261" s="139"/>
      <c r="AP261" s="139"/>
      <c r="AQ261" s="139"/>
      <c r="AR261" s="139"/>
      <c r="AS261" s="140"/>
      <c r="AT261" s="141"/>
      <c r="AU261" s="142"/>
      <c r="AV261" s="142"/>
      <c r="AW261" s="142"/>
      <c r="AX261" s="142"/>
      <c r="AY261" s="142"/>
      <c r="AZ261" s="142"/>
      <c r="BA261" s="142"/>
      <c r="BB261" s="142"/>
      <c r="BC261" s="142"/>
      <c r="BD261" s="142"/>
      <c r="BE261" s="142"/>
      <c r="BF261" s="142"/>
      <c r="BG261" s="142"/>
      <c r="BH261" s="142"/>
      <c r="BI261" s="143"/>
      <c r="BJ261" s="135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36"/>
      <c r="BU261" s="136"/>
      <c r="BV261" s="136"/>
      <c r="BW261" s="136"/>
      <c r="BX261" s="136"/>
      <c r="BY261" s="136"/>
      <c r="BZ261" s="137"/>
      <c r="CA261" s="135"/>
      <c r="CB261" s="136"/>
      <c r="CC261" s="136"/>
      <c r="CD261" s="136"/>
      <c r="CE261" s="136"/>
      <c r="CF261" s="136"/>
      <c r="CG261" s="136"/>
      <c r="CH261" s="136"/>
      <c r="CI261" s="136"/>
      <c r="CJ261" s="136"/>
      <c r="CK261" s="136"/>
      <c r="CL261" s="136"/>
      <c r="CM261" s="136"/>
      <c r="CN261" s="136"/>
      <c r="CO261" s="137"/>
      <c r="CP261" s="144"/>
      <c r="CQ261" s="145"/>
      <c r="CR261" s="145"/>
      <c r="CS261" s="145"/>
      <c r="CT261" s="145"/>
      <c r="CU261" s="145"/>
      <c r="CV261" s="145"/>
      <c r="CW261" s="145"/>
      <c r="CX261" s="145"/>
      <c r="CY261" s="145"/>
      <c r="CZ261" s="145"/>
      <c r="DA261" s="145"/>
      <c r="DB261" s="145"/>
      <c r="DC261" s="145"/>
      <c r="DD261" s="146"/>
    </row>
    <row r="262" spans="1:108" s="6" customFormat="1" ht="14.25" customHeight="1">
      <c r="A262" s="37"/>
      <c r="B262" s="124" t="s">
        <v>1</v>
      </c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4"/>
      <c r="AB262" s="124"/>
      <c r="AC262" s="124"/>
      <c r="AD262" s="124"/>
      <c r="AE262" s="124"/>
      <c r="AF262" s="124"/>
      <c r="AG262" s="124"/>
      <c r="AH262" s="124"/>
      <c r="AI262" s="124"/>
      <c r="AJ262" s="124"/>
      <c r="AK262" s="124"/>
      <c r="AL262" s="124"/>
      <c r="AM262" s="124"/>
      <c r="AN262" s="124"/>
      <c r="AO262" s="124"/>
      <c r="AP262" s="124"/>
      <c r="AQ262" s="124"/>
      <c r="AR262" s="124"/>
      <c r="AS262" s="86"/>
      <c r="AT262" s="153"/>
      <c r="AU262" s="154"/>
      <c r="AV262" s="154"/>
      <c r="AW262" s="154"/>
      <c r="AX262" s="154"/>
      <c r="AY262" s="154"/>
      <c r="AZ262" s="154"/>
      <c r="BA262" s="154"/>
      <c r="BB262" s="154"/>
      <c r="BC262" s="154"/>
      <c r="BD262" s="154"/>
      <c r="BE262" s="154"/>
      <c r="BF262" s="154"/>
      <c r="BG262" s="154"/>
      <c r="BH262" s="154"/>
      <c r="BI262" s="155"/>
      <c r="BJ262" s="135"/>
      <c r="BK262" s="136"/>
      <c r="BL262" s="136"/>
      <c r="BM262" s="136"/>
      <c r="BN262" s="136"/>
      <c r="BO262" s="136"/>
      <c r="BP262" s="136"/>
      <c r="BQ262" s="136"/>
      <c r="BR262" s="136"/>
      <c r="BS262" s="136"/>
      <c r="BT262" s="136"/>
      <c r="BU262" s="136"/>
      <c r="BV262" s="136"/>
      <c r="BW262" s="136"/>
      <c r="BX262" s="136"/>
      <c r="BY262" s="136"/>
      <c r="BZ262" s="137"/>
      <c r="CA262" s="135"/>
      <c r="CB262" s="136"/>
      <c r="CC262" s="136"/>
      <c r="CD262" s="136"/>
      <c r="CE262" s="136"/>
      <c r="CF262" s="136"/>
      <c r="CG262" s="136"/>
      <c r="CH262" s="136"/>
      <c r="CI262" s="136"/>
      <c r="CJ262" s="136"/>
      <c r="CK262" s="136"/>
      <c r="CL262" s="136"/>
      <c r="CM262" s="136"/>
      <c r="CN262" s="136"/>
      <c r="CO262" s="137"/>
      <c r="CP262" s="135"/>
      <c r="CQ262" s="136"/>
      <c r="CR262" s="136"/>
      <c r="CS262" s="136"/>
      <c r="CT262" s="136"/>
      <c r="CU262" s="136"/>
      <c r="CV262" s="136"/>
      <c r="CW262" s="136"/>
      <c r="CX262" s="136"/>
      <c r="CY262" s="136"/>
      <c r="CZ262" s="136"/>
      <c r="DA262" s="136"/>
      <c r="DB262" s="136"/>
      <c r="DC262" s="136"/>
      <c r="DD262" s="137"/>
    </row>
    <row r="263" spans="1:108" s="6" customFormat="1" ht="30" customHeight="1">
      <c r="A263" s="37"/>
      <c r="B263" s="156" t="s">
        <v>115</v>
      </c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  <c r="AB263" s="156"/>
      <c r="AC263" s="156"/>
      <c r="AD263" s="156"/>
      <c r="AE263" s="156"/>
      <c r="AF263" s="156"/>
      <c r="AG263" s="156"/>
      <c r="AH263" s="156"/>
      <c r="AI263" s="156"/>
      <c r="AJ263" s="156"/>
      <c r="AK263" s="156"/>
      <c r="AL263" s="156"/>
      <c r="AM263" s="156"/>
      <c r="AN263" s="156"/>
      <c r="AO263" s="156"/>
      <c r="AP263" s="156"/>
      <c r="AQ263" s="156"/>
      <c r="AR263" s="156"/>
      <c r="AS263" s="157"/>
      <c r="AT263" s="153">
        <v>262</v>
      </c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  <c r="BG263" s="154"/>
      <c r="BH263" s="154"/>
      <c r="BI263" s="155"/>
      <c r="BJ263" s="135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/>
      <c r="BV263" s="136"/>
      <c r="BW263" s="136"/>
      <c r="BX263" s="136"/>
      <c r="BY263" s="136"/>
      <c r="BZ263" s="137"/>
      <c r="CA263" s="135"/>
      <c r="CB263" s="136"/>
      <c r="CC263" s="136"/>
      <c r="CD263" s="136"/>
      <c r="CE263" s="136"/>
      <c r="CF263" s="136"/>
      <c r="CG263" s="136"/>
      <c r="CH263" s="136"/>
      <c r="CI263" s="136"/>
      <c r="CJ263" s="136"/>
      <c r="CK263" s="136"/>
      <c r="CL263" s="136"/>
      <c r="CM263" s="136"/>
      <c r="CN263" s="136"/>
      <c r="CO263" s="137"/>
      <c r="CP263" s="135"/>
      <c r="CQ263" s="136"/>
      <c r="CR263" s="136"/>
      <c r="CS263" s="136"/>
      <c r="CT263" s="136"/>
      <c r="CU263" s="136"/>
      <c r="CV263" s="136"/>
      <c r="CW263" s="136"/>
      <c r="CX263" s="136"/>
      <c r="CY263" s="136"/>
      <c r="CZ263" s="136"/>
      <c r="DA263" s="136"/>
      <c r="DB263" s="136"/>
      <c r="DC263" s="136"/>
      <c r="DD263" s="137"/>
    </row>
    <row r="264" spans="1:108" s="38" customFormat="1" ht="30" customHeight="1">
      <c r="A264" s="147" t="s">
        <v>151</v>
      </c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9"/>
      <c r="AT264" s="141"/>
      <c r="AU264" s="142"/>
      <c r="AV264" s="142"/>
      <c r="AW264" s="142"/>
      <c r="AX264" s="142"/>
      <c r="AY264" s="142"/>
      <c r="AZ264" s="142"/>
      <c r="BA264" s="142"/>
      <c r="BB264" s="142"/>
      <c r="BC264" s="142"/>
      <c r="BD264" s="142"/>
      <c r="BE264" s="142"/>
      <c r="BF264" s="142"/>
      <c r="BG264" s="142"/>
      <c r="BH264" s="142"/>
      <c r="BI264" s="143"/>
      <c r="BJ264" s="135"/>
      <c r="BK264" s="136"/>
      <c r="BL264" s="136"/>
      <c r="BM264" s="136"/>
      <c r="BN264" s="136"/>
      <c r="BO264" s="136"/>
      <c r="BP264" s="136"/>
      <c r="BQ264" s="136"/>
      <c r="BR264" s="136"/>
      <c r="BS264" s="136"/>
      <c r="BT264" s="136"/>
      <c r="BU264" s="136"/>
      <c r="BV264" s="136"/>
      <c r="BW264" s="136"/>
      <c r="BX264" s="136"/>
      <c r="BY264" s="136"/>
      <c r="BZ264" s="137"/>
      <c r="CA264" s="135"/>
      <c r="CB264" s="136"/>
      <c r="CC264" s="136"/>
      <c r="CD264" s="136"/>
      <c r="CE264" s="136"/>
      <c r="CF264" s="136"/>
      <c r="CG264" s="136"/>
      <c r="CH264" s="136"/>
      <c r="CI264" s="136"/>
      <c r="CJ264" s="136"/>
      <c r="CK264" s="136"/>
      <c r="CL264" s="136"/>
      <c r="CM264" s="136"/>
      <c r="CN264" s="136"/>
      <c r="CO264" s="137"/>
      <c r="CP264" s="144"/>
      <c r="CQ264" s="145"/>
      <c r="CR264" s="145"/>
      <c r="CS264" s="145"/>
      <c r="CT264" s="145"/>
      <c r="CU264" s="145"/>
      <c r="CV264" s="145"/>
      <c r="CW264" s="145"/>
      <c r="CX264" s="145"/>
      <c r="CY264" s="145"/>
      <c r="CZ264" s="145"/>
      <c r="DA264" s="145"/>
      <c r="DB264" s="145"/>
      <c r="DC264" s="145"/>
      <c r="DD264" s="146"/>
    </row>
    <row r="265" spans="1:108" s="38" customFormat="1" ht="14.25" customHeight="1">
      <c r="A265" s="138" t="s">
        <v>7</v>
      </c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  <c r="AF265" s="139"/>
      <c r="AG265" s="139"/>
      <c r="AH265" s="139"/>
      <c r="AI265" s="139"/>
      <c r="AJ265" s="139"/>
      <c r="AK265" s="139"/>
      <c r="AL265" s="139"/>
      <c r="AM265" s="139"/>
      <c r="AN265" s="139"/>
      <c r="AO265" s="139"/>
      <c r="AP265" s="139"/>
      <c r="AQ265" s="139"/>
      <c r="AR265" s="139"/>
      <c r="AS265" s="140"/>
      <c r="AT265" s="141"/>
      <c r="AU265" s="142"/>
      <c r="AV265" s="142"/>
      <c r="AW265" s="142"/>
      <c r="AX265" s="142"/>
      <c r="AY265" s="142"/>
      <c r="AZ265" s="142"/>
      <c r="BA265" s="142"/>
      <c r="BB265" s="142"/>
      <c r="BC265" s="142"/>
      <c r="BD265" s="142"/>
      <c r="BE265" s="142"/>
      <c r="BF265" s="142"/>
      <c r="BG265" s="142"/>
      <c r="BH265" s="142"/>
      <c r="BI265" s="143"/>
      <c r="BJ265" s="135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36"/>
      <c r="BU265" s="136"/>
      <c r="BV265" s="136"/>
      <c r="BW265" s="136"/>
      <c r="BX265" s="136"/>
      <c r="BY265" s="136"/>
      <c r="BZ265" s="137"/>
      <c r="CA265" s="135"/>
      <c r="CB265" s="136"/>
      <c r="CC265" s="136"/>
      <c r="CD265" s="136"/>
      <c r="CE265" s="136"/>
      <c r="CF265" s="136"/>
      <c r="CG265" s="136"/>
      <c r="CH265" s="136"/>
      <c r="CI265" s="136"/>
      <c r="CJ265" s="136"/>
      <c r="CK265" s="136"/>
      <c r="CL265" s="136"/>
      <c r="CM265" s="136"/>
      <c r="CN265" s="136"/>
      <c r="CO265" s="137"/>
      <c r="CP265" s="144"/>
      <c r="CQ265" s="145"/>
      <c r="CR265" s="145"/>
      <c r="CS265" s="145"/>
      <c r="CT265" s="145"/>
      <c r="CU265" s="145"/>
      <c r="CV265" s="145"/>
      <c r="CW265" s="145"/>
      <c r="CX265" s="145"/>
      <c r="CY265" s="145"/>
      <c r="CZ265" s="145"/>
      <c r="DA265" s="145"/>
      <c r="DB265" s="145"/>
      <c r="DC265" s="145"/>
      <c r="DD265" s="146"/>
    </row>
    <row r="266" spans="1:108" s="38" customFormat="1" ht="14.25" customHeight="1">
      <c r="A266" s="138" t="s">
        <v>149</v>
      </c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39"/>
      <c r="AH266" s="139"/>
      <c r="AI266" s="139"/>
      <c r="AJ266" s="139"/>
      <c r="AK266" s="139"/>
      <c r="AL266" s="139"/>
      <c r="AM266" s="139"/>
      <c r="AN266" s="139"/>
      <c r="AO266" s="139"/>
      <c r="AP266" s="139"/>
      <c r="AQ266" s="139"/>
      <c r="AR266" s="139"/>
      <c r="AS266" s="140"/>
      <c r="AT266" s="141"/>
      <c r="AU266" s="142"/>
      <c r="AV266" s="142"/>
      <c r="AW266" s="142"/>
      <c r="AX266" s="142"/>
      <c r="AY266" s="142"/>
      <c r="AZ266" s="142"/>
      <c r="BA266" s="142"/>
      <c r="BB266" s="142"/>
      <c r="BC266" s="142"/>
      <c r="BD266" s="142"/>
      <c r="BE266" s="142"/>
      <c r="BF266" s="142"/>
      <c r="BG266" s="142"/>
      <c r="BH266" s="142"/>
      <c r="BI266" s="143"/>
      <c r="BJ266" s="135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  <c r="BW266" s="136"/>
      <c r="BX266" s="136"/>
      <c r="BY266" s="136"/>
      <c r="BZ266" s="137"/>
      <c r="CA266" s="135"/>
      <c r="CB266" s="136"/>
      <c r="CC266" s="136"/>
      <c r="CD266" s="136"/>
      <c r="CE266" s="136"/>
      <c r="CF266" s="136"/>
      <c r="CG266" s="136"/>
      <c r="CH266" s="136"/>
      <c r="CI266" s="136"/>
      <c r="CJ266" s="136"/>
      <c r="CK266" s="136"/>
      <c r="CL266" s="136"/>
      <c r="CM266" s="136"/>
      <c r="CN266" s="136"/>
      <c r="CO266" s="137"/>
      <c r="CP266" s="144"/>
      <c r="CQ266" s="145"/>
      <c r="CR266" s="145"/>
      <c r="CS266" s="145"/>
      <c r="CT266" s="145"/>
      <c r="CU266" s="145"/>
      <c r="CV266" s="145"/>
      <c r="CW266" s="145"/>
      <c r="CX266" s="145"/>
      <c r="CY266" s="145"/>
      <c r="CZ266" s="145"/>
      <c r="DA266" s="145"/>
      <c r="DB266" s="145"/>
      <c r="DC266" s="145"/>
      <c r="DD266" s="146"/>
    </row>
    <row r="267" spans="1:108" s="38" customFormat="1" ht="14.25" customHeight="1">
      <c r="A267" s="138" t="s">
        <v>150</v>
      </c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40"/>
      <c r="AT267" s="141"/>
      <c r="AU267" s="142"/>
      <c r="AV267" s="142"/>
      <c r="AW267" s="142"/>
      <c r="AX267" s="142"/>
      <c r="AY267" s="142"/>
      <c r="AZ267" s="142"/>
      <c r="BA267" s="142"/>
      <c r="BB267" s="142"/>
      <c r="BC267" s="142"/>
      <c r="BD267" s="142"/>
      <c r="BE267" s="142"/>
      <c r="BF267" s="142"/>
      <c r="BG267" s="142"/>
      <c r="BH267" s="142"/>
      <c r="BI267" s="143"/>
      <c r="BJ267" s="135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  <c r="BW267" s="136"/>
      <c r="BX267" s="136"/>
      <c r="BY267" s="136"/>
      <c r="BZ267" s="137"/>
      <c r="CA267" s="135"/>
      <c r="CB267" s="136"/>
      <c r="CC267" s="136"/>
      <c r="CD267" s="136"/>
      <c r="CE267" s="136"/>
      <c r="CF267" s="136"/>
      <c r="CG267" s="136"/>
      <c r="CH267" s="136"/>
      <c r="CI267" s="136"/>
      <c r="CJ267" s="136"/>
      <c r="CK267" s="136"/>
      <c r="CL267" s="136"/>
      <c r="CM267" s="136"/>
      <c r="CN267" s="136"/>
      <c r="CO267" s="137"/>
      <c r="CP267" s="144"/>
      <c r="CQ267" s="145"/>
      <c r="CR267" s="145"/>
      <c r="CS267" s="145"/>
      <c r="CT267" s="145"/>
      <c r="CU267" s="145"/>
      <c r="CV267" s="145"/>
      <c r="CW267" s="145"/>
      <c r="CX267" s="145"/>
      <c r="CY267" s="145"/>
      <c r="CZ267" s="145"/>
      <c r="DA267" s="145"/>
      <c r="DB267" s="145"/>
      <c r="DC267" s="145"/>
      <c r="DD267" s="146"/>
    </row>
    <row r="268" spans="1:108" s="38" customFormat="1" ht="15" customHeight="1">
      <c r="A268" s="147" t="s">
        <v>152</v>
      </c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9"/>
      <c r="AT268" s="141"/>
      <c r="AU268" s="142"/>
      <c r="AV268" s="142"/>
      <c r="AW268" s="142"/>
      <c r="AX268" s="142"/>
      <c r="AY268" s="142"/>
      <c r="AZ268" s="142"/>
      <c r="BA268" s="142"/>
      <c r="BB268" s="142"/>
      <c r="BC268" s="142"/>
      <c r="BD268" s="142"/>
      <c r="BE268" s="142"/>
      <c r="BF268" s="142"/>
      <c r="BG268" s="142"/>
      <c r="BH268" s="142"/>
      <c r="BI268" s="143"/>
      <c r="BJ268" s="135"/>
      <c r="BK268" s="136"/>
      <c r="BL268" s="136"/>
      <c r="BM268" s="136"/>
      <c r="BN268" s="136"/>
      <c r="BO268" s="136"/>
      <c r="BP268" s="136"/>
      <c r="BQ268" s="136"/>
      <c r="BR268" s="136"/>
      <c r="BS268" s="136"/>
      <c r="BT268" s="136"/>
      <c r="BU268" s="136"/>
      <c r="BV268" s="136"/>
      <c r="BW268" s="136"/>
      <c r="BX268" s="136"/>
      <c r="BY268" s="136"/>
      <c r="BZ268" s="137"/>
      <c r="CA268" s="135"/>
      <c r="CB268" s="136"/>
      <c r="CC268" s="136"/>
      <c r="CD268" s="136"/>
      <c r="CE268" s="136"/>
      <c r="CF268" s="136"/>
      <c r="CG268" s="136"/>
      <c r="CH268" s="136"/>
      <c r="CI268" s="136"/>
      <c r="CJ268" s="136"/>
      <c r="CK268" s="136"/>
      <c r="CL268" s="136"/>
      <c r="CM268" s="136"/>
      <c r="CN268" s="136"/>
      <c r="CO268" s="137"/>
      <c r="CP268" s="144"/>
      <c r="CQ268" s="145"/>
      <c r="CR268" s="145"/>
      <c r="CS268" s="145"/>
      <c r="CT268" s="145"/>
      <c r="CU268" s="145"/>
      <c r="CV268" s="145"/>
      <c r="CW268" s="145"/>
      <c r="CX268" s="145"/>
      <c r="CY268" s="145"/>
      <c r="CZ268" s="145"/>
      <c r="DA268" s="145"/>
      <c r="DB268" s="145"/>
      <c r="DC268" s="145"/>
      <c r="DD268" s="146"/>
    </row>
    <row r="269" spans="1:108" s="38" customFormat="1" ht="15" customHeight="1">
      <c r="A269" s="138" t="s">
        <v>7</v>
      </c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40"/>
      <c r="AT269" s="141"/>
      <c r="AU269" s="142"/>
      <c r="AV269" s="142"/>
      <c r="AW269" s="142"/>
      <c r="AX269" s="142"/>
      <c r="AY269" s="142"/>
      <c r="AZ269" s="142"/>
      <c r="BA269" s="142"/>
      <c r="BB269" s="142"/>
      <c r="BC269" s="142"/>
      <c r="BD269" s="142"/>
      <c r="BE269" s="142"/>
      <c r="BF269" s="142"/>
      <c r="BG269" s="142"/>
      <c r="BH269" s="142"/>
      <c r="BI269" s="143"/>
      <c r="BJ269" s="135"/>
      <c r="BK269" s="136"/>
      <c r="BL269" s="136"/>
      <c r="BM269" s="136"/>
      <c r="BN269" s="136"/>
      <c r="BO269" s="136"/>
      <c r="BP269" s="136"/>
      <c r="BQ269" s="136"/>
      <c r="BR269" s="136"/>
      <c r="BS269" s="136"/>
      <c r="BT269" s="136"/>
      <c r="BU269" s="136"/>
      <c r="BV269" s="136"/>
      <c r="BW269" s="136"/>
      <c r="BX269" s="136"/>
      <c r="BY269" s="136"/>
      <c r="BZ269" s="137"/>
      <c r="CA269" s="135"/>
      <c r="CB269" s="136"/>
      <c r="CC269" s="136"/>
      <c r="CD269" s="136"/>
      <c r="CE269" s="136"/>
      <c r="CF269" s="136"/>
      <c r="CG269" s="136"/>
      <c r="CH269" s="136"/>
      <c r="CI269" s="136"/>
      <c r="CJ269" s="136"/>
      <c r="CK269" s="136"/>
      <c r="CL269" s="136"/>
      <c r="CM269" s="136"/>
      <c r="CN269" s="136"/>
      <c r="CO269" s="137"/>
      <c r="CP269" s="144"/>
      <c r="CQ269" s="145"/>
      <c r="CR269" s="145"/>
      <c r="CS269" s="145"/>
      <c r="CT269" s="145"/>
      <c r="CU269" s="145"/>
      <c r="CV269" s="145"/>
      <c r="CW269" s="145"/>
      <c r="CX269" s="145"/>
      <c r="CY269" s="145"/>
      <c r="CZ269" s="145"/>
      <c r="DA269" s="145"/>
      <c r="DB269" s="145"/>
      <c r="DC269" s="145"/>
      <c r="DD269" s="146"/>
    </row>
    <row r="270" spans="1:108" s="38" customFormat="1" ht="15" customHeight="1">
      <c r="A270" s="138" t="s">
        <v>171</v>
      </c>
      <c r="B270" s="139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  <c r="AA270" s="139"/>
      <c r="AB270" s="139"/>
      <c r="AC270" s="139"/>
      <c r="AD270" s="139"/>
      <c r="AE270" s="139"/>
      <c r="AF270" s="139"/>
      <c r="AG270" s="139"/>
      <c r="AH270" s="139"/>
      <c r="AI270" s="139"/>
      <c r="AJ270" s="139"/>
      <c r="AK270" s="139"/>
      <c r="AL270" s="139"/>
      <c r="AM270" s="139"/>
      <c r="AN270" s="139"/>
      <c r="AO270" s="139"/>
      <c r="AP270" s="139"/>
      <c r="AQ270" s="139"/>
      <c r="AR270" s="139"/>
      <c r="AS270" s="140"/>
      <c r="AT270" s="141"/>
      <c r="AU270" s="142"/>
      <c r="AV270" s="142"/>
      <c r="AW270" s="142"/>
      <c r="AX270" s="142"/>
      <c r="AY270" s="142"/>
      <c r="AZ270" s="142"/>
      <c r="BA270" s="142"/>
      <c r="BB270" s="142"/>
      <c r="BC270" s="142"/>
      <c r="BD270" s="142"/>
      <c r="BE270" s="142"/>
      <c r="BF270" s="142"/>
      <c r="BG270" s="142"/>
      <c r="BH270" s="142"/>
      <c r="BI270" s="143"/>
      <c r="BJ270" s="135"/>
      <c r="BK270" s="136"/>
      <c r="BL270" s="136"/>
      <c r="BM270" s="136"/>
      <c r="BN270" s="136"/>
      <c r="BO270" s="136"/>
      <c r="BP270" s="136"/>
      <c r="BQ270" s="136"/>
      <c r="BR270" s="136"/>
      <c r="BS270" s="136"/>
      <c r="BT270" s="136"/>
      <c r="BU270" s="136"/>
      <c r="BV270" s="136"/>
      <c r="BW270" s="136"/>
      <c r="BX270" s="136"/>
      <c r="BY270" s="136"/>
      <c r="BZ270" s="137"/>
      <c r="CA270" s="135"/>
      <c r="CB270" s="136"/>
      <c r="CC270" s="136"/>
      <c r="CD270" s="136"/>
      <c r="CE270" s="136"/>
      <c r="CF270" s="136"/>
      <c r="CG270" s="136"/>
      <c r="CH270" s="136"/>
      <c r="CI270" s="136"/>
      <c r="CJ270" s="136"/>
      <c r="CK270" s="136"/>
      <c r="CL270" s="136"/>
      <c r="CM270" s="136"/>
      <c r="CN270" s="136"/>
      <c r="CO270" s="137"/>
      <c r="CP270" s="144"/>
      <c r="CQ270" s="145"/>
      <c r="CR270" s="145"/>
      <c r="CS270" s="145"/>
      <c r="CT270" s="145"/>
      <c r="CU270" s="145"/>
      <c r="CV270" s="145"/>
      <c r="CW270" s="145"/>
      <c r="CX270" s="145"/>
      <c r="CY270" s="145"/>
      <c r="CZ270" s="145"/>
      <c r="DA270" s="145"/>
      <c r="DB270" s="145"/>
      <c r="DC270" s="145"/>
      <c r="DD270" s="146"/>
    </row>
    <row r="271" spans="1:108" s="38" customFormat="1" ht="33" customHeight="1">
      <c r="A271" s="150" t="s">
        <v>172</v>
      </c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/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2"/>
      <c r="AT271" s="141"/>
      <c r="AU271" s="142"/>
      <c r="AV271" s="142"/>
      <c r="AW271" s="142"/>
      <c r="AX271" s="142"/>
      <c r="AY271" s="142"/>
      <c r="AZ271" s="142"/>
      <c r="BA271" s="142"/>
      <c r="BB271" s="142"/>
      <c r="BC271" s="142"/>
      <c r="BD271" s="142"/>
      <c r="BE271" s="142"/>
      <c r="BF271" s="142"/>
      <c r="BG271" s="142"/>
      <c r="BH271" s="142"/>
      <c r="BI271" s="143"/>
      <c r="BJ271" s="135"/>
      <c r="BK271" s="136"/>
      <c r="BL271" s="136"/>
      <c r="BM271" s="136"/>
      <c r="BN271" s="136"/>
      <c r="BO271" s="136"/>
      <c r="BP271" s="136"/>
      <c r="BQ271" s="136"/>
      <c r="BR271" s="136"/>
      <c r="BS271" s="136"/>
      <c r="BT271" s="136"/>
      <c r="BU271" s="136"/>
      <c r="BV271" s="136"/>
      <c r="BW271" s="136"/>
      <c r="BX271" s="136"/>
      <c r="BY271" s="136"/>
      <c r="BZ271" s="137"/>
      <c r="CA271" s="135"/>
      <c r="CB271" s="136"/>
      <c r="CC271" s="136"/>
      <c r="CD271" s="136"/>
      <c r="CE271" s="136"/>
      <c r="CF271" s="136"/>
      <c r="CG271" s="136"/>
      <c r="CH271" s="136"/>
      <c r="CI271" s="136"/>
      <c r="CJ271" s="136"/>
      <c r="CK271" s="136"/>
      <c r="CL271" s="136"/>
      <c r="CM271" s="136"/>
      <c r="CN271" s="136"/>
      <c r="CO271" s="137"/>
      <c r="CP271" s="144"/>
      <c r="CQ271" s="145"/>
      <c r="CR271" s="145"/>
      <c r="CS271" s="145"/>
      <c r="CT271" s="145"/>
      <c r="CU271" s="145"/>
      <c r="CV271" s="145"/>
      <c r="CW271" s="145"/>
      <c r="CX271" s="145"/>
      <c r="CY271" s="145"/>
      <c r="CZ271" s="145"/>
      <c r="DA271" s="145"/>
      <c r="DB271" s="145"/>
      <c r="DC271" s="145"/>
      <c r="DD271" s="146"/>
    </row>
    <row r="272" spans="1:108" s="38" customFormat="1" ht="29.25" customHeight="1">
      <c r="A272" s="150" t="s">
        <v>173</v>
      </c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2"/>
      <c r="AT272" s="141"/>
      <c r="AU272" s="142"/>
      <c r="AV272" s="142"/>
      <c r="AW272" s="142"/>
      <c r="AX272" s="142"/>
      <c r="AY272" s="142"/>
      <c r="AZ272" s="142"/>
      <c r="BA272" s="142"/>
      <c r="BB272" s="142"/>
      <c r="BC272" s="142"/>
      <c r="BD272" s="142"/>
      <c r="BE272" s="142"/>
      <c r="BF272" s="142"/>
      <c r="BG272" s="142"/>
      <c r="BH272" s="142"/>
      <c r="BI272" s="143"/>
      <c r="BJ272" s="135"/>
      <c r="BK272" s="136"/>
      <c r="BL272" s="136"/>
      <c r="BM272" s="136"/>
      <c r="BN272" s="136"/>
      <c r="BO272" s="136"/>
      <c r="BP272" s="136"/>
      <c r="BQ272" s="136"/>
      <c r="BR272" s="136"/>
      <c r="BS272" s="136"/>
      <c r="BT272" s="136"/>
      <c r="BU272" s="136"/>
      <c r="BV272" s="136"/>
      <c r="BW272" s="136"/>
      <c r="BX272" s="136"/>
      <c r="BY272" s="136"/>
      <c r="BZ272" s="137"/>
      <c r="CA272" s="135"/>
      <c r="CB272" s="136"/>
      <c r="CC272" s="136"/>
      <c r="CD272" s="136"/>
      <c r="CE272" s="136"/>
      <c r="CF272" s="136"/>
      <c r="CG272" s="136"/>
      <c r="CH272" s="136"/>
      <c r="CI272" s="136"/>
      <c r="CJ272" s="136"/>
      <c r="CK272" s="136"/>
      <c r="CL272" s="136"/>
      <c r="CM272" s="136"/>
      <c r="CN272" s="136"/>
      <c r="CO272" s="137"/>
      <c r="CP272" s="144"/>
      <c r="CQ272" s="145"/>
      <c r="CR272" s="145"/>
      <c r="CS272" s="145"/>
      <c r="CT272" s="145"/>
      <c r="CU272" s="145"/>
      <c r="CV272" s="145"/>
      <c r="CW272" s="145"/>
      <c r="CX272" s="145"/>
      <c r="CY272" s="145"/>
      <c r="CZ272" s="145"/>
      <c r="DA272" s="145"/>
      <c r="DB272" s="145"/>
      <c r="DC272" s="145"/>
      <c r="DD272" s="146"/>
    </row>
    <row r="273" spans="1:108" s="38" customFormat="1" ht="34.5" customHeight="1">
      <c r="A273" s="150" t="s">
        <v>174</v>
      </c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2"/>
      <c r="AT273" s="141"/>
      <c r="AU273" s="142"/>
      <c r="AV273" s="142"/>
      <c r="AW273" s="142"/>
      <c r="AX273" s="142"/>
      <c r="AY273" s="142"/>
      <c r="AZ273" s="142"/>
      <c r="BA273" s="142"/>
      <c r="BB273" s="142"/>
      <c r="BC273" s="142"/>
      <c r="BD273" s="142"/>
      <c r="BE273" s="142"/>
      <c r="BF273" s="142"/>
      <c r="BG273" s="142"/>
      <c r="BH273" s="142"/>
      <c r="BI273" s="143"/>
      <c r="BJ273" s="135"/>
      <c r="BK273" s="136"/>
      <c r="BL273" s="136"/>
      <c r="BM273" s="136"/>
      <c r="BN273" s="136"/>
      <c r="BO273" s="136"/>
      <c r="BP273" s="136"/>
      <c r="BQ273" s="136"/>
      <c r="BR273" s="136"/>
      <c r="BS273" s="136"/>
      <c r="BT273" s="136"/>
      <c r="BU273" s="136"/>
      <c r="BV273" s="136"/>
      <c r="BW273" s="136"/>
      <c r="BX273" s="136"/>
      <c r="BY273" s="136"/>
      <c r="BZ273" s="137"/>
      <c r="CA273" s="135"/>
      <c r="CB273" s="136"/>
      <c r="CC273" s="136"/>
      <c r="CD273" s="136"/>
      <c r="CE273" s="136"/>
      <c r="CF273" s="136"/>
      <c r="CG273" s="136"/>
      <c r="CH273" s="136"/>
      <c r="CI273" s="136"/>
      <c r="CJ273" s="136"/>
      <c r="CK273" s="136"/>
      <c r="CL273" s="136"/>
      <c r="CM273" s="136"/>
      <c r="CN273" s="136"/>
      <c r="CO273" s="137"/>
      <c r="CP273" s="144"/>
      <c r="CQ273" s="145"/>
      <c r="CR273" s="145"/>
      <c r="CS273" s="145"/>
      <c r="CT273" s="145"/>
      <c r="CU273" s="145"/>
      <c r="CV273" s="145"/>
      <c r="CW273" s="145"/>
      <c r="CX273" s="145"/>
      <c r="CY273" s="145"/>
      <c r="CZ273" s="145"/>
      <c r="DA273" s="145"/>
      <c r="DB273" s="145"/>
      <c r="DC273" s="145"/>
      <c r="DD273" s="146"/>
    </row>
    <row r="274" spans="1:108" s="38" customFormat="1" ht="30" customHeight="1">
      <c r="A274" s="147" t="s">
        <v>153</v>
      </c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9"/>
      <c r="AT274" s="141"/>
      <c r="AU274" s="142"/>
      <c r="AV274" s="142"/>
      <c r="AW274" s="142"/>
      <c r="AX274" s="142"/>
      <c r="AY274" s="142"/>
      <c r="AZ274" s="142"/>
      <c r="BA274" s="142"/>
      <c r="BB274" s="142"/>
      <c r="BC274" s="142"/>
      <c r="BD274" s="142"/>
      <c r="BE274" s="142"/>
      <c r="BF274" s="142"/>
      <c r="BG274" s="142"/>
      <c r="BH274" s="142"/>
      <c r="BI274" s="143"/>
      <c r="BJ274" s="135"/>
      <c r="BK274" s="136"/>
      <c r="BL274" s="136"/>
      <c r="BM274" s="136"/>
      <c r="BN274" s="136"/>
      <c r="BO274" s="136"/>
      <c r="BP274" s="136"/>
      <c r="BQ274" s="136"/>
      <c r="BR274" s="136"/>
      <c r="BS274" s="136"/>
      <c r="BT274" s="136"/>
      <c r="BU274" s="136"/>
      <c r="BV274" s="136"/>
      <c r="BW274" s="136"/>
      <c r="BX274" s="136"/>
      <c r="BY274" s="136"/>
      <c r="BZ274" s="137"/>
      <c r="CA274" s="135"/>
      <c r="CB274" s="136"/>
      <c r="CC274" s="136"/>
      <c r="CD274" s="136"/>
      <c r="CE274" s="136"/>
      <c r="CF274" s="136"/>
      <c r="CG274" s="136"/>
      <c r="CH274" s="136"/>
      <c r="CI274" s="136"/>
      <c r="CJ274" s="136"/>
      <c r="CK274" s="136"/>
      <c r="CL274" s="136"/>
      <c r="CM274" s="136"/>
      <c r="CN274" s="136"/>
      <c r="CO274" s="137"/>
      <c r="CP274" s="144"/>
      <c r="CQ274" s="145"/>
      <c r="CR274" s="145"/>
      <c r="CS274" s="145"/>
      <c r="CT274" s="145"/>
      <c r="CU274" s="145"/>
      <c r="CV274" s="145"/>
      <c r="CW274" s="145"/>
      <c r="CX274" s="145"/>
      <c r="CY274" s="145"/>
      <c r="CZ274" s="145"/>
      <c r="DA274" s="145"/>
      <c r="DB274" s="145"/>
      <c r="DC274" s="145"/>
      <c r="DD274" s="146"/>
    </row>
    <row r="275" spans="1:108" s="38" customFormat="1" ht="14.25" customHeight="1">
      <c r="A275" s="138" t="s">
        <v>7</v>
      </c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39"/>
      <c r="AE275" s="139"/>
      <c r="AF275" s="139"/>
      <c r="AG275" s="139"/>
      <c r="AH275" s="139"/>
      <c r="AI275" s="139"/>
      <c r="AJ275" s="139"/>
      <c r="AK275" s="139"/>
      <c r="AL275" s="139"/>
      <c r="AM275" s="139"/>
      <c r="AN275" s="139"/>
      <c r="AO275" s="139"/>
      <c r="AP275" s="139"/>
      <c r="AQ275" s="139"/>
      <c r="AR275" s="139"/>
      <c r="AS275" s="140"/>
      <c r="AT275" s="141"/>
      <c r="AU275" s="142"/>
      <c r="AV275" s="142"/>
      <c r="AW275" s="142"/>
      <c r="AX275" s="142"/>
      <c r="AY275" s="142"/>
      <c r="AZ275" s="142"/>
      <c r="BA275" s="142"/>
      <c r="BB275" s="142"/>
      <c r="BC275" s="142"/>
      <c r="BD275" s="142"/>
      <c r="BE275" s="142"/>
      <c r="BF275" s="142"/>
      <c r="BG275" s="142"/>
      <c r="BH275" s="142"/>
      <c r="BI275" s="143"/>
      <c r="BJ275" s="135"/>
      <c r="BK275" s="136"/>
      <c r="BL275" s="136"/>
      <c r="BM275" s="136"/>
      <c r="BN275" s="136"/>
      <c r="BO275" s="136"/>
      <c r="BP275" s="136"/>
      <c r="BQ275" s="136"/>
      <c r="BR275" s="136"/>
      <c r="BS275" s="136"/>
      <c r="BT275" s="136"/>
      <c r="BU275" s="136"/>
      <c r="BV275" s="136"/>
      <c r="BW275" s="136"/>
      <c r="BX275" s="136"/>
      <c r="BY275" s="136"/>
      <c r="BZ275" s="137"/>
      <c r="CA275" s="135"/>
      <c r="CB275" s="136"/>
      <c r="CC275" s="136"/>
      <c r="CD275" s="136"/>
      <c r="CE275" s="136"/>
      <c r="CF275" s="136"/>
      <c r="CG275" s="136"/>
      <c r="CH275" s="136"/>
      <c r="CI275" s="136"/>
      <c r="CJ275" s="136"/>
      <c r="CK275" s="136"/>
      <c r="CL275" s="136"/>
      <c r="CM275" s="136"/>
      <c r="CN275" s="136"/>
      <c r="CO275" s="137"/>
      <c r="CP275" s="144"/>
      <c r="CQ275" s="145"/>
      <c r="CR275" s="145"/>
      <c r="CS275" s="145"/>
      <c r="CT275" s="145"/>
      <c r="CU275" s="145"/>
      <c r="CV275" s="145"/>
      <c r="CW275" s="145"/>
      <c r="CX275" s="145"/>
      <c r="CY275" s="145"/>
      <c r="CZ275" s="145"/>
      <c r="DA275" s="145"/>
      <c r="DB275" s="145"/>
      <c r="DC275" s="145"/>
      <c r="DD275" s="146"/>
    </row>
    <row r="276" spans="1:108" s="6" customFormat="1" ht="45" customHeight="1">
      <c r="A276" s="37"/>
      <c r="B276" s="156" t="s">
        <v>116</v>
      </c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  <c r="Z276" s="156"/>
      <c r="AA276" s="156"/>
      <c r="AB276" s="156"/>
      <c r="AC276" s="156"/>
      <c r="AD276" s="156"/>
      <c r="AE276" s="156"/>
      <c r="AF276" s="156"/>
      <c r="AG276" s="156"/>
      <c r="AH276" s="156"/>
      <c r="AI276" s="156"/>
      <c r="AJ276" s="156"/>
      <c r="AK276" s="156"/>
      <c r="AL276" s="156"/>
      <c r="AM276" s="156"/>
      <c r="AN276" s="156"/>
      <c r="AO276" s="156"/>
      <c r="AP276" s="156"/>
      <c r="AQ276" s="156"/>
      <c r="AR276" s="156"/>
      <c r="AS276" s="157"/>
      <c r="AT276" s="153">
        <v>263</v>
      </c>
      <c r="AU276" s="154"/>
      <c r="AV276" s="154"/>
      <c r="AW276" s="154"/>
      <c r="AX276" s="154"/>
      <c r="AY276" s="154"/>
      <c r="AZ276" s="154"/>
      <c r="BA276" s="154"/>
      <c r="BB276" s="154"/>
      <c r="BC276" s="154"/>
      <c r="BD276" s="154"/>
      <c r="BE276" s="154"/>
      <c r="BF276" s="154"/>
      <c r="BG276" s="154"/>
      <c r="BH276" s="154"/>
      <c r="BI276" s="155"/>
      <c r="BJ276" s="135"/>
      <c r="BK276" s="136"/>
      <c r="BL276" s="136"/>
      <c r="BM276" s="136"/>
      <c r="BN276" s="136"/>
      <c r="BO276" s="136"/>
      <c r="BP276" s="136"/>
      <c r="BQ276" s="136"/>
      <c r="BR276" s="136"/>
      <c r="BS276" s="136"/>
      <c r="BT276" s="136"/>
      <c r="BU276" s="136"/>
      <c r="BV276" s="136"/>
      <c r="BW276" s="136"/>
      <c r="BX276" s="136"/>
      <c r="BY276" s="136"/>
      <c r="BZ276" s="137"/>
      <c r="CA276" s="135"/>
      <c r="CB276" s="136"/>
      <c r="CC276" s="136"/>
      <c r="CD276" s="136"/>
      <c r="CE276" s="136"/>
      <c r="CF276" s="136"/>
      <c r="CG276" s="136"/>
      <c r="CH276" s="136"/>
      <c r="CI276" s="136"/>
      <c r="CJ276" s="136"/>
      <c r="CK276" s="136"/>
      <c r="CL276" s="136"/>
      <c r="CM276" s="136"/>
      <c r="CN276" s="136"/>
      <c r="CO276" s="137"/>
      <c r="CP276" s="135"/>
      <c r="CQ276" s="136"/>
      <c r="CR276" s="136"/>
      <c r="CS276" s="136"/>
      <c r="CT276" s="136"/>
      <c r="CU276" s="136"/>
      <c r="CV276" s="136"/>
      <c r="CW276" s="136"/>
      <c r="CX276" s="136"/>
      <c r="CY276" s="136"/>
      <c r="CZ276" s="136"/>
      <c r="DA276" s="136"/>
      <c r="DB276" s="136"/>
      <c r="DC276" s="136"/>
      <c r="DD276" s="137"/>
    </row>
    <row r="277" spans="1:108" s="38" customFormat="1" ht="27" customHeight="1">
      <c r="A277" s="147" t="s">
        <v>151</v>
      </c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9"/>
      <c r="AT277" s="141"/>
      <c r="AU277" s="142"/>
      <c r="AV277" s="142"/>
      <c r="AW277" s="142"/>
      <c r="AX277" s="142"/>
      <c r="AY277" s="142"/>
      <c r="AZ277" s="142"/>
      <c r="BA277" s="142"/>
      <c r="BB277" s="142"/>
      <c r="BC277" s="142"/>
      <c r="BD277" s="142"/>
      <c r="BE277" s="142"/>
      <c r="BF277" s="142"/>
      <c r="BG277" s="142"/>
      <c r="BH277" s="142"/>
      <c r="BI277" s="143"/>
      <c r="BJ277" s="135"/>
      <c r="BK277" s="136"/>
      <c r="BL277" s="136"/>
      <c r="BM277" s="136"/>
      <c r="BN277" s="136"/>
      <c r="BO277" s="136"/>
      <c r="BP277" s="136"/>
      <c r="BQ277" s="136"/>
      <c r="BR277" s="136"/>
      <c r="BS277" s="136"/>
      <c r="BT277" s="136"/>
      <c r="BU277" s="136"/>
      <c r="BV277" s="136"/>
      <c r="BW277" s="136"/>
      <c r="BX277" s="136"/>
      <c r="BY277" s="136"/>
      <c r="BZ277" s="137"/>
      <c r="CA277" s="135"/>
      <c r="CB277" s="136"/>
      <c r="CC277" s="136"/>
      <c r="CD277" s="136"/>
      <c r="CE277" s="136"/>
      <c r="CF277" s="136"/>
      <c r="CG277" s="136"/>
      <c r="CH277" s="136"/>
      <c r="CI277" s="136"/>
      <c r="CJ277" s="136"/>
      <c r="CK277" s="136"/>
      <c r="CL277" s="136"/>
      <c r="CM277" s="136"/>
      <c r="CN277" s="136"/>
      <c r="CO277" s="137"/>
      <c r="CP277" s="144"/>
      <c r="CQ277" s="145"/>
      <c r="CR277" s="145"/>
      <c r="CS277" s="145"/>
      <c r="CT277" s="145"/>
      <c r="CU277" s="145"/>
      <c r="CV277" s="145"/>
      <c r="CW277" s="145"/>
      <c r="CX277" s="145"/>
      <c r="CY277" s="145"/>
      <c r="CZ277" s="145"/>
      <c r="DA277" s="145"/>
      <c r="DB277" s="145"/>
      <c r="DC277" s="145"/>
      <c r="DD277" s="146"/>
    </row>
    <row r="278" spans="1:108" s="38" customFormat="1" ht="14.25" customHeight="1">
      <c r="A278" s="138" t="s">
        <v>7</v>
      </c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D278" s="139"/>
      <c r="AE278" s="139"/>
      <c r="AF278" s="139"/>
      <c r="AG278" s="139"/>
      <c r="AH278" s="139"/>
      <c r="AI278" s="139"/>
      <c r="AJ278" s="139"/>
      <c r="AK278" s="139"/>
      <c r="AL278" s="139"/>
      <c r="AM278" s="139"/>
      <c r="AN278" s="139"/>
      <c r="AO278" s="139"/>
      <c r="AP278" s="139"/>
      <c r="AQ278" s="139"/>
      <c r="AR278" s="139"/>
      <c r="AS278" s="140"/>
      <c r="AT278" s="141"/>
      <c r="AU278" s="142"/>
      <c r="AV278" s="142"/>
      <c r="AW278" s="142"/>
      <c r="AX278" s="142"/>
      <c r="AY278" s="142"/>
      <c r="AZ278" s="142"/>
      <c r="BA278" s="142"/>
      <c r="BB278" s="142"/>
      <c r="BC278" s="142"/>
      <c r="BD278" s="142"/>
      <c r="BE278" s="142"/>
      <c r="BF278" s="142"/>
      <c r="BG278" s="142"/>
      <c r="BH278" s="142"/>
      <c r="BI278" s="143"/>
      <c r="BJ278" s="135"/>
      <c r="BK278" s="136"/>
      <c r="BL278" s="136"/>
      <c r="BM278" s="136"/>
      <c r="BN278" s="136"/>
      <c r="BO278" s="136"/>
      <c r="BP278" s="136"/>
      <c r="BQ278" s="136"/>
      <c r="BR278" s="136"/>
      <c r="BS278" s="136"/>
      <c r="BT278" s="136"/>
      <c r="BU278" s="136"/>
      <c r="BV278" s="136"/>
      <c r="BW278" s="136"/>
      <c r="BX278" s="136"/>
      <c r="BY278" s="136"/>
      <c r="BZ278" s="137"/>
      <c r="CA278" s="135"/>
      <c r="CB278" s="136"/>
      <c r="CC278" s="136"/>
      <c r="CD278" s="136"/>
      <c r="CE278" s="136"/>
      <c r="CF278" s="136"/>
      <c r="CG278" s="136"/>
      <c r="CH278" s="136"/>
      <c r="CI278" s="136"/>
      <c r="CJ278" s="136"/>
      <c r="CK278" s="136"/>
      <c r="CL278" s="136"/>
      <c r="CM278" s="136"/>
      <c r="CN278" s="136"/>
      <c r="CO278" s="137"/>
      <c r="CP278" s="144"/>
      <c r="CQ278" s="145"/>
      <c r="CR278" s="145"/>
      <c r="CS278" s="145"/>
      <c r="CT278" s="145"/>
      <c r="CU278" s="145"/>
      <c r="CV278" s="145"/>
      <c r="CW278" s="145"/>
      <c r="CX278" s="145"/>
      <c r="CY278" s="145"/>
      <c r="CZ278" s="145"/>
      <c r="DA278" s="145"/>
      <c r="DB278" s="145"/>
      <c r="DC278" s="145"/>
      <c r="DD278" s="146"/>
    </row>
    <row r="279" spans="1:108" s="38" customFormat="1" ht="14.25" customHeight="1">
      <c r="A279" s="138" t="s">
        <v>149</v>
      </c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  <c r="AA279" s="139"/>
      <c r="AB279" s="139"/>
      <c r="AC279" s="139"/>
      <c r="AD279" s="139"/>
      <c r="AE279" s="139"/>
      <c r="AF279" s="139"/>
      <c r="AG279" s="139"/>
      <c r="AH279" s="139"/>
      <c r="AI279" s="139"/>
      <c r="AJ279" s="139"/>
      <c r="AK279" s="139"/>
      <c r="AL279" s="139"/>
      <c r="AM279" s="139"/>
      <c r="AN279" s="139"/>
      <c r="AO279" s="139"/>
      <c r="AP279" s="139"/>
      <c r="AQ279" s="139"/>
      <c r="AR279" s="139"/>
      <c r="AS279" s="140"/>
      <c r="AT279" s="141"/>
      <c r="AU279" s="142"/>
      <c r="AV279" s="142"/>
      <c r="AW279" s="142"/>
      <c r="AX279" s="142"/>
      <c r="AY279" s="142"/>
      <c r="AZ279" s="142"/>
      <c r="BA279" s="142"/>
      <c r="BB279" s="142"/>
      <c r="BC279" s="142"/>
      <c r="BD279" s="142"/>
      <c r="BE279" s="142"/>
      <c r="BF279" s="142"/>
      <c r="BG279" s="142"/>
      <c r="BH279" s="142"/>
      <c r="BI279" s="143"/>
      <c r="BJ279" s="135"/>
      <c r="BK279" s="136"/>
      <c r="BL279" s="136"/>
      <c r="BM279" s="136"/>
      <c r="BN279" s="136"/>
      <c r="BO279" s="136"/>
      <c r="BP279" s="136"/>
      <c r="BQ279" s="136"/>
      <c r="BR279" s="136"/>
      <c r="BS279" s="136"/>
      <c r="BT279" s="136"/>
      <c r="BU279" s="136"/>
      <c r="BV279" s="136"/>
      <c r="BW279" s="136"/>
      <c r="BX279" s="136"/>
      <c r="BY279" s="136"/>
      <c r="BZ279" s="137"/>
      <c r="CA279" s="135"/>
      <c r="CB279" s="136"/>
      <c r="CC279" s="136"/>
      <c r="CD279" s="136"/>
      <c r="CE279" s="136"/>
      <c r="CF279" s="136"/>
      <c r="CG279" s="136"/>
      <c r="CH279" s="136"/>
      <c r="CI279" s="136"/>
      <c r="CJ279" s="136"/>
      <c r="CK279" s="136"/>
      <c r="CL279" s="136"/>
      <c r="CM279" s="136"/>
      <c r="CN279" s="136"/>
      <c r="CO279" s="137"/>
      <c r="CP279" s="144"/>
      <c r="CQ279" s="145"/>
      <c r="CR279" s="145"/>
      <c r="CS279" s="145"/>
      <c r="CT279" s="145"/>
      <c r="CU279" s="145"/>
      <c r="CV279" s="145"/>
      <c r="CW279" s="145"/>
      <c r="CX279" s="145"/>
      <c r="CY279" s="145"/>
      <c r="CZ279" s="145"/>
      <c r="DA279" s="145"/>
      <c r="DB279" s="145"/>
      <c r="DC279" s="145"/>
      <c r="DD279" s="146"/>
    </row>
    <row r="280" spans="1:108" s="38" customFormat="1" ht="14.25" customHeight="1">
      <c r="A280" s="138" t="s">
        <v>150</v>
      </c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  <c r="AA280" s="139"/>
      <c r="AB280" s="139"/>
      <c r="AC280" s="139"/>
      <c r="AD280" s="139"/>
      <c r="AE280" s="139"/>
      <c r="AF280" s="139"/>
      <c r="AG280" s="139"/>
      <c r="AH280" s="139"/>
      <c r="AI280" s="139"/>
      <c r="AJ280" s="139"/>
      <c r="AK280" s="139"/>
      <c r="AL280" s="139"/>
      <c r="AM280" s="139"/>
      <c r="AN280" s="139"/>
      <c r="AO280" s="139"/>
      <c r="AP280" s="139"/>
      <c r="AQ280" s="139"/>
      <c r="AR280" s="139"/>
      <c r="AS280" s="140"/>
      <c r="AT280" s="141"/>
      <c r="AU280" s="142"/>
      <c r="AV280" s="142"/>
      <c r="AW280" s="142"/>
      <c r="AX280" s="142"/>
      <c r="AY280" s="142"/>
      <c r="AZ280" s="142"/>
      <c r="BA280" s="142"/>
      <c r="BB280" s="142"/>
      <c r="BC280" s="142"/>
      <c r="BD280" s="142"/>
      <c r="BE280" s="142"/>
      <c r="BF280" s="142"/>
      <c r="BG280" s="142"/>
      <c r="BH280" s="142"/>
      <c r="BI280" s="143"/>
      <c r="BJ280" s="135"/>
      <c r="BK280" s="136"/>
      <c r="BL280" s="136"/>
      <c r="BM280" s="136"/>
      <c r="BN280" s="136"/>
      <c r="BO280" s="136"/>
      <c r="BP280" s="136"/>
      <c r="BQ280" s="136"/>
      <c r="BR280" s="136"/>
      <c r="BS280" s="136"/>
      <c r="BT280" s="136"/>
      <c r="BU280" s="136"/>
      <c r="BV280" s="136"/>
      <c r="BW280" s="136"/>
      <c r="BX280" s="136"/>
      <c r="BY280" s="136"/>
      <c r="BZ280" s="137"/>
      <c r="CA280" s="135"/>
      <c r="CB280" s="136"/>
      <c r="CC280" s="136"/>
      <c r="CD280" s="136"/>
      <c r="CE280" s="136"/>
      <c r="CF280" s="136"/>
      <c r="CG280" s="136"/>
      <c r="CH280" s="136"/>
      <c r="CI280" s="136"/>
      <c r="CJ280" s="136"/>
      <c r="CK280" s="136"/>
      <c r="CL280" s="136"/>
      <c r="CM280" s="136"/>
      <c r="CN280" s="136"/>
      <c r="CO280" s="137"/>
      <c r="CP280" s="144"/>
      <c r="CQ280" s="145"/>
      <c r="CR280" s="145"/>
      <c r="CS280" s="145"/>
      <c r="CT280" s="145"/>
      <c r="CU280" s="145"/>
      <c r="CV280" s="145"/>
      <c r="CW280" s="145"/>
      <c r="CX280" s="145"/>
      <c r="CY280" s="145"/>
      <c r="CZ280" s="145"/>
      <c r="DA280" s="145"/>
      <c r="DB280" s="145"/>
      <c r="DC280" s="145"/>
      <c r="DD280" s="146"/>
    </row>
    <row r="281" spans="1:108" s="38" customFormat="1" ht="15" customHeight="1">
      <c r="A281" s="147" t="s">
        <v>152</v>
      </c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9"/>
      <c r="AT281" s="141"/>
      <c r="AU281" s="142"/>
      <c r="AV281" s="142"/>
      <c r="AW281" s="142"/>
      <c r="AX281" s="142"/>
      <c r="AY281" s="142"/>
      <c r="AZ281" s="142"/>
      <c r="BA281" s="142"/>
      <c r="BB281" s="142"/>
      <c r="BC281" s="142"/>
      <c r="BD281" s="142"/>
      <c r="BE281" s="142"/>
      <c r="BF281" s="142"/>
      <c r="BG281" s="142"/>
      <c r="BH281" s="142"/>
      <c r="BI281" s="143"/>
      <c r="BJ281" s="135"/>
      <c r="BK281" s="136"/>
      <c r="BL281" s="136"/>
      <c r="BM281" s="136"/>
      <c r="BN281" s="136"/>
      <c r="BO281" s="136"/>
      <c r="BP281" s="136"/>
      <c r="BQ281" s="136"/>
      <c r="BR281" s="136"/>
      <c r="BS281" s="136"/>
      <c r="BT281" s="136"/>
      <c r="BU281" s="136"/>
      <c r="BV281" s="136"/>
      <c r="BW281" s="136"/>
      <c r="BX281" s="136"/>
      <c r="BY281" s="136"/>
      <c r="BZ281" s="137"/>
      <c r="CA281" s="135"/>
      <c r="CB281" s="136"/>
      <c r="CC281" s="136"/>
      <c r="CD281" s="136"/>
      <c r="CE281" s="136"/>
      <c r="CF281" s="136"/>
      <c r="CG281" s="136"/>
      <c r="CH281" s="136"/>
      <c r="CI281" s="136"/>
      <c r="CJ281" s="136"/>
      <c r="CK281" s="136"/>
      <c r="CL281" s="136"/>
      <c r="CM281" s="136"/>
      <c r="CN281" s="136"/>
      <c r="CO281" s="137"/>
      <c r="CP281" s="144"/>
      <c r="CQ281" s="145"/>
      <c r="CR281" s="145"/>
      <c r="CS281" s="145"/>
      <c r="CT281" s="145"/>
      <c r="CU281" s="145"/>
      <c r="CV281" s="145"/>
      <c r="CW281" s="145"/>
      <c r="CX281" s="145"/>
      <c r="CY281" s="145"/>
      <c r="CZ281" s="145"/>
      <c r="DA281" s="145"/>
      <c r="DB281" s="145"/>
      <c r="DC281" s="145"/>
      <c r="DD281" s="146"/>
    </row>
    <row r="282" spans="1:108" s="38" customFormat="1" ht="15" customHeight="1">
      <c r="A282" s="138" t="s">
        <v>7</v>
      </c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39"/>
      <c r="AH282" s="139"/>
      <c r="AI282" s="139"/>
      <c r="AJ282" s="139"/>
      <c r="AK282" s="139"/>
      <c r="AL282" s="139"/>
      <c r="AM282" s="139"/>
      <c r="AN282" s="139"/>
      <c r="AO282" s="139"/>
      <c r="AP282" s="139"/>
      <c r="AQ282" s="139"/>
      <c r="AR282" s="139"/>
      <c r="AS282" s="140"/>
      <c r="AT282" s="141"/>
      <c r="AU282" s="142"/>
      <c r="AV282" s="142"/>
      <c r="AW282" s="142"/>
      <c r="AX282" s="142"/>
      <c r="AY282" s="142"/>
      <c r="AZ282" s="142"/>
      <c r="BA282" s="142"/>
      <c r="BB282" s="142"/>
      <c r="BC282" s="142"/>
      <c r="BD282" s="142"/>
      <c r="BE282" s="142"/>
      <c r="BF282" s="142"/>
      <c r="BG282" s="142"/>
      <c r="BH282" s="142"/>
      <c r="BI282" s="143"/>
      <c r="BJ282" s="135"/>
      <c r="BK282" s="136"/>
      <c r="BL282" s="136"/>
      <c r="BM282" s="136"/>
      <c r="BN282" s="136"/>
      <c r="BO282" s="136"/>
      <c r="BP282" s="136"/>
      <c r="BQ282" s="136"/>
      <c r="BR282" s="136"/>
      <c r="BS282" s="136"/>
      <c r="BT282" s="136"/>
      <c r="BU282" s="136"/>
      <c r="BV282" s="136"/>
      <c r="BW282" s="136"/>
      <c r="BX282" s="136"/>
      <c r="BY282" s="136"/>
      <c r="BZ282" s="137"/>
      <c r="CA282" s="135"/>
      <c r="CB282" s="136"/>
      <c r="CC282" s="136"/>
      <c r="CD282" s="136"/>
      <c r="CE282" s="136"/>
      <c r="CF282" s="136"/>
      <c r="CG282" s="136"/>
      <c r="CH282" s="136"/>
      <c r="CI282" s="136"/>
      <c r="CJ282" s="136"/>
      <c r="CK282" s="136"/>
      <c r="CL282" s="136"/>
      <c r="CM282" s="136"/>
      <c r="CN282" s="136"/>
      <c r="CO282" s="137"/>
      <c r="CP282" s="144"/>
      <c r="CQ282" s="145"/>
      <c r="CR282" s="145"/>
      <c r="CS282" s="145"/>
      <c r="CT282" s="145"/>
      <c r="CU282" s="145"/>
      <c r="CV282" s="145"/>
      <c r="CW282" s="145"/>
      <c r="CX282" s="145"/>
      <c r="CY282" s="145"/>
      <c r="CZ282" s="145"/>
      <c r="DA282" s="145"/>
      <c r="DB282" s="145"/>
      <c r="DC282" s="145"/>
      <c r="DD282" s="146"/>
    </row>
    <row r="283" spans="1:108" s="38" customFormat="1" ht="15" customHeight="1">
      <c r="A283" s="138" t="s">
        <v>171</v>
      </c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39"/>
      <c r="AE283" s="139"/>
      <c r="AF283" s="139"/>
      <c r="AG283" s="139"/>
      <c r="AH283" s="139"/>
      <c r="AI283" s="139"/>
      <c r="AJ283" s="139"/>
      <c r="AK283" s="139"/>
      <c r="AL283" s="139"/>
      <c r="AM283" s="139"/>
      <c r="AN283" s="139"/>
      <c r="AO283" s="139"/>
      <c r="AP283" s="139"/>
      <c r="AQ283" s="139"/>
      <c r="AR283" s="139"/>
      <c r="AS283" s="140"/>
      <c r="AT283" s="141"/>
      <c r="AU283" s="142"/>
      <c r="AV283" s="142"/>
      <c r="AW283" s="142"/>
      <c r="AX283" s="142"/>
      <c r="AY283" s="142"/>
      <c r="AZ283" s="142"/>
      <c r="BA283" s="142"/>
      <c r="BB283" s="142"/>
      <c r="BC283" s="142"/>
      <c r="BD283" s="142"/>
      <c r="BE283" s="142"/>
      <c r="BF283" s="142"/>
      <c r="BG283" s="142"/>
      <c r="BH283" s="142"/>
      <c r="BI283" s="143"/>
      <c r="BJ283" s="135"/>
      <c r="BK283" s="136"/>
      <c r="BL283" s="136"/>
      <c r="BM283" s="136"/>
      <c r="BN283" s="136"/>
      <c r="BO283" s="136"/>
      <c r="BP283" s="136"/>
      <c r="BQ283" s="136"/>
      <c r="BR283" s="136"/>
      <c r="BS283" s="136"/>
      <c r="BT283" s="136"/>
      <c r="BU283" s="136"/>
      <c r="BV283" s="136"/>
      <c r="BW283" s="136"/>
      <c r="BX283" s="136"/>
      <c r="BY283" s="136"/>
      <c r="BZ283" s="137"/>
      <c r="CA283" s="135"/>
      <c r="CB283" s="136"/>
      <c r="CC283" s="136"/>
      <c r="CD283" s="136"/>
      <c r="CE283" s="136"/>
      <c r="CF283" s="136"/>
      <c r="CG283" s="136"/>
      <c r="CH283" s="136"/>
      <c r="CI283" s="136"/>
      <c r="CJ283" s="136"/>
      <c r="CK283" s="136"/>
      <c r="CL283" s="136"/>
      <c r="CM283" s="136"/>
      <c r="CN283" s="136"/>
      <c r="CO283" s="137"/>
      <c r="CP283" s="144"/>
      <c r="CQ283" s="145"/>
      <c r="CR283" s="145"/>
      <c r="CS283" s="145"/>
      <c r="CT283" s="145"/>
      <c r="CU283" s="145"/>
      <c r="CV283" s="145"/>
      <c r="CW283" s="145"/>
      <c r="CX283" s="145"/>
      <c r="CY283" s="145"/>
      <c r="CZ283" s="145"/>
      <c r="DA283" s="145"/>
      <c r="DB283" s="145"/>
      <c r="DC283" s="145"/>
      <c r="DD283" s="146"/>
    </row>
    <row r="284" spans="1:108" s="38" customFormat="1" ht="34.5" customHeight="1">
      <c r="A284" s="150" t="s">
        <v>172</v>
      </c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2"/>
      <c r="AT284" s="141"/>
      <c r="AU284" s="142"/>
      <c r="AV284" s="142"/>
      <c r="AW284" s="142"/>
      <c r="AX284" s="142"/>
      <c r="AY284" s="142"/>
      <c r="AZ284" s="142"/>
      <c r="BA284" s="142"/>
      <c r="BB284" s="142"/>
      <c r="BC284" s="142"/>
      <c r="BD284" s="142"/>
      <c r="BE284" s="142"/>
      <c r="BF284" s="142"/>
      <c r="BG284" s="142"/>
      <c r="BH284" s="142"/>
      <c r="BI284" s="143"/>
      <c r="BJ284" s="135"/>
      <c r="BK284" s="136"/>
      <c r="BL284" s="136"/>
      <c r="BM284" s="136"/>
      <c r="BN284" s="136"/>
      <c r="BO284" s="136"/>
      <c r="BP284" s="136"/>
      <c r="BQ284" s="136"/>
      <c r="BR284" s="136"/>
      <c r="BS284" s="136"/>
      <c r="BT284" s="136"/>
      <c r="BU284" s="136"/>
      <c r="BV284" s="136"/>
      <c r="BW284" s="136"/>
      <c r="BX284" s="136"/>
      <c r="BY284" s="136"/>
      <c r="BZ284" s="137"/>
      <c r="CA284" s="135"/>
      <c r="CB284" s="136"/>
      <c r="CC284" s="136"/>
      <c r="CD284" s="136"/>
      <c r="CE284" s="136"/>
      <c r="CF284" s="136"/>
      <c r="CG284" s="136"/>
      <c r="CH284" s="136"/>
      <c r="CI284" s="136"/>
      <c r="CJ284" s="136"/>
      <c r="CK284" s="136"/>
      <c r="CL284" s="136"/>
      <c r="CM284" s="136"/>
      <c r="CN284" s="136"/>
      <c r="CO284" s="137"/>
      <c r="CP284" s="144"/>
      <c r="CQ284" s="145"/>
      <c r="CR284" s="145"/>
      <c r="CS284" s="145"/>
      <c r="CT284" s="145"/>
      <c r="CU284" s="145"/>
      <c r="CV284" s="145"/>
      <c r="CW284" s="145"/>
      <c r="CX284" s="145"/>
      <c r="CY284" s="145"/>
      <c r="CZ284" s="145"/>
      <c r="DA284" s="145"/>
      <c r="DB284" s="145"/>
      <c r="DC284" s="145"/>
      <c r="DD284" s="146"/>
    </row>
    <row r="285" spans="1:108" s="38" customFormat="1" ht="33" customHeight="1">
      <c r="A285" s="150" t="s">
        <v>173</v>
      </c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2"/>
      <c r="AT285" s="141"/>
      <c r="AU285" s="142"/>
      <c r="AV285" s="142"/>
      <c r="AW285" s="142"/>
      <c r="AX285" s="142"/>
      <c r="AY285" s="142"/>
      <c r="AZ285" s="142"/>
      <c r="BA285" s="142"/>
      <c r="BB285" s="142"/>
      <c r="BC285" s="142"/>
      <c r="BD285" s="142"/>
      <c r="BE285" s="142"/>
      <c r="BF285" s="142"/>
      <c r="BG285" s="142"/>
      <c r="BH285" s="142"/>
      <c r="BI285" s="143"/>
      <c r="BJ285" s="135"/>
      <c r="BK285" s="136"/>
      <c r="BL285" s="136"/>
      <c r="BM285" s="136"/>
      <c r="BN285" s="136"/>
      <c r="BO285" s="136"/>
      <c r="BP285" s="136"/>
      <c r="BQ285" s="136"/>
      <c r="BR285" s="136"/>
      <c r="BS285" s="136"/>
      <c r="BT285" s="136"/>
      <c r="BU285" s="136"/>
      <c r="BV285" s="136"/>
      <c r="BW285" s="136"/>
      <c r="BX285" s="136"/>
      <c r="BY285" s="136"/>
      <c r="BZ285" s="137"/>
      <c r="CA285" s="135"/>
      <c r="CB285" s="136"/>
      <c r="CC285" s="136"/>
      <c r="CD285" s="136"/>
      <c r="CE285" s="136"/>
      <c r="CF285" s="136"/>
      <c r="CG285" s="136"/>
      <c r="CH285" s="136"/>
      <c r="CI285" s="136"/>
      <c r="CJ285" s="136"/>
      <c r="CK285" s="136"/>
      <c r="CL285" s="136"/>
      <c r="CM285" s="136"/>
      <c r="CN285" s="136"/>
      <c r="CO285" s="137"/>
      <c r="CP285" s="144"/>
      <c r="CQ285" s="145"/>
      <c r="CR285" s="145"/>
      <c r="CS285" s="145"/>
      <c r="CT285" s="145"/>
      <c r="CU285" s="145"/>
      <c r="CV285" s="145"/>
      <c r="CW285" s="145"/>
      <c r="CX285" s="145"/>
      <c r="CY285" s="145"/>
      <c r="CZ285" s="145"/>
      <c r="DA285" s="145"/>
      <c r="DB285" s="145"/>
      <c r="DC285" s="145"/>
      <c r="DD285" s="146"/>
    </row>
    <row r="286" spans="1:108" s="38" customFormat="1" ht="34.5" customHeight="1">
      <c r="A286" s="150" t="s">
        <v>174</v>
      </c>
      <c r="B286" s="151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/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2"/>
      <c r="AT286" s="141"/>
      <c r="AU286" s="142"/>
      <c r="AV286" s="142"/>
      <c r="AW286" s="142"/>
      <c r="AX286" s="142"/>
      <c r="AY286" s="142"/>
      <c r="AZ286" s="142"/>
      <c r="BA286" s="142"/>
      <c r="BB286" s="142"/>
      <c r="BC286" s="142"/>
      <c r="BD286" s="142"/>
      <c r="BE286" s="142"/>
      <c r="BF286" s="142"/>
      <c r="BG286" s="142"/>
      <c r="BH286" s="142"/>
      <c r="BI286" s="143"/>
      <c r="BJ286" s="135"/>
      <c r="BK286" s="136"/>
      <c r="BL286" s="136"/>
      <c r="BM286" s="136"/>
      <c r="BN286" s="136"/>
      <c r="BO286" s="136"/>
      <c r="BP286" s="136"/>
      <c r="BQ286" s="136"/>
      <c r="BR286" s="136"/>
      <c r="BS286" s="136"/>
      <c r="BT286" s="136"/>
      <c r="BU286" s="136"/>
      <c r="BV286" s="136"/>
      <c r="BW286" s="136"/>
      <c r="BX286" s="136"/>
      <c r="BY286" s="136"/>
      <c r="BZ286" s="137"/>
      <c r="CA286" s="135"/>
      <c r="CB286" s="136"/>
      <c r="CC286" s="136"/>
      <c r="CD286" s="136"/>
      <c r="CE286" s="136"/>
      <c r="CF286" s="136"/>
      <c r="CG286" s="136"/>
      <c r="CH286" s="136"/>
      <c r="CI286" s="136"/>
      <c r="CJ286" s="136"/>
      <c r="CK286" s="136"/>
      <c r="CL286" s="136"/>
      <c r="CM286" s="136"/>
      <c r="CN286" s="136"/>
      <c r="CO286" s="137"/>
      <c r="CP286" s="144"/>
      <c r="CQ286" s="145"/>
      <c r="CR286" s="145"/>
      <c r="CS286" s="145"/>
      <c r="CT286" s="145"/>
      <c r="CU286" s="145"/>
      <c r="CV286" s="145"/>
      <c r="CW286" s="145"/>
      <c r="CX286" s="145"/>
      <c r="CY286" s="145"/>
      <c r="CZ286" s="145"/>
      <c r="DA286" s="145"/>
      <c r="DB286" s="145"/>
      <c r="DC286" s="145"/>
      <c r="DD286" s="146"/>
    </row>
    <row r="287" spans="1:108" s="38" customFormat="1" ht="31.5" customHeight="1">
      <c r="A287" s="147" t="s">
        <v>153</v>
      </c>
      <c r="B287" s="148"/>
      <c r="C287" s="148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9"/>
      <c r="AT287" s="141"/>
      <c r="AU287" s="142"/>
      <c r="AV287" s="142"/>
      <c r="AW287" s="142"/>
      <c r="AX287" s="142"/>
      <c r="AY287" s="142"/>
      <c r="AZ287" s="142"/>
      <c r="BA287" s="142"/>
      <c r="BB287" s="142"/>
      <c r="BC287" s="142"/>
      <c r="BD287" s="142"/>
      <c r="BE287" s="142"/>
      <c r="BF287" s="142"/>
      <c r="BG287" s="142"/>
      <c r="BH287" s="142"/>
      <c r="BI287" s="143"/>
      <c r="BJ287" s="135"/>
      <c r="BK287" s="136"/>
      <c r="BL287" s="136"/>
      <c r="BM287" s="136"/>
      <c r="BN287" s="136"/>
      <c r="BO287" s="136"/>
      <c r="BP287" s="136"/>
      <c r="BQ287" s="136"/>
      <c r="BR287" s="136"/>
      <c r="BS287" s="136"/>
      <c r="BT287" s="136"/>
      <c r="BU287" s="136"/>
      <c r="BV287" s="136"/>
      <c r="BW287" s="136"/>
      <c r="BX287" s="136"/>
      <c r="BY287" s="136"/>
      <c r="BZ287" s="137"/>
      <c r="CA287" s="135"/>
      <c r="CB287" s="136"/>
      <c r="CC287" s="136"/>
      <c r="CD287" s="136"/>
      <c r="CE287" s="136"/>
      <c r="CF287" s="136"/>
      <c r="CG287" s="136"/>
      <c r="CH287" s="136"/>
      <c r="CI287" s="136"/>
      <c r="CJ287" s="136"/>
      <c r="CK287" s="136"/>
      <c r="CL287" s="136"/>
      <c r="CM287" s="136"/>
      <c r="CN287" s="136"/>
      <c r="CO287" s="137"/>
      <c r="CP287" s="144"/>
      <c r="CQ287" s="145"/>
      <c r="CR287" s="145"/>
      <c r="CS287" s="145"/>
      <c r="CT287" s="145"/>
      <c r="CU287" s="145"/>
      <c r="CV287" s="145"/>
      <c r="CW287" s="145"/>
      <c r="CX287" s="145"/>
      <c r="CY287" s="145"/>
      <c r="CZ287" s="145"/>
      <c r="DA287" s="145"/>
      <c r="DB287" s="145"/>
      <c r="DC287" s="145"/>
      <c r="DD287" s="146"/>
    </row>
    <row r="288" spans="1:108" s="38" customFormat="1" ht="14.25" customHeight="1">
      <c r="A288" s="138" t="s">
        <v>7</v>
      </c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139"/>
      <c r="AE288" s="139"/>
      <c r="AF288" s="139"/>
      <c r="AG288" s="139"/>
      <c r="AH288" s="139"/>
      <c r="AI288" s="139"/>
      <c r="AJ288" s="139"/>
      <c r="AK288" s="139"/>
      <c r="AL288" s="139"/>
      <c r="AM288" s="139"/>
      <c r="AN288" s="139"/>
      <c r="AO288" s="139"/>
      <c r="AP288" s="139"/>
      <c r="AQ288" s="139"/>
      <c r="AR288" s="139"/>
      <c r="AS288" s="140"/>
      <c r="AT288" s="141"/>
      <c r="AU288" s="142"/>
      <c r="AV288" s="142"/>
      <c r="AW288" s="142"/>
      <c r="AX288" s="142"/>
      <c r="AY288" s="142"/>
      <c r="AZ288" s="142"/>
      <c r="BA288" s="142"/>
      <c r="BB288" s="142"/>
      <c r="BC288" s="142"/>
      <c r="BD288" s="142"/>
      <c r="BE288" s="142"/>
      <c r="BF288" s="142"/>
      <c r="BG288" s="142"/>
      <c r="BH288" s="142"/>
      <c r="BI288" s="143"/>
      <c r="BJ288" s="135"/>
      <c r="BK288" s="136"/>
      <c r="BL288" s="136"/>
      <c r="BM288" s="136"/>
      <c r="BN288" s="136"/>
      <c r="BO288" s="136"/>
      <c r="BP288" s="136"/>
      <c r="BQ288" s="136"/>
      <c r="BR288" s="136"/>
      <c r="BS288" s="136"/>
      <c r="BT288" s="136"/>
      <c r="BU288" s="136"/>
      <c r="BV288" s="136"/>
      <c r="BW288" s="136"/>
      <c r="BX288" s="136"/>
      <c r="BY288" s="136"/>
      <c r="BZ288" s="137"/>
      <c r="CA288" s="135"/>
      <c r="CB288" s="136"/>
      <c r="CC288" s="136"/>
      <c r="CD288" s="136"/>
      <c r="CE288" s="136"/>
      <c r="CF288" s="136"/>
      <c r="CG288" s="136"/>
      <c r="CH288" s="136"/>
      <c r="CI288" s="136"/>
      <c r="CJ288" s="136"/>
      <c r="CK288" s="136"/>
      <c r="CL288" s="136"/>
      <c r="CM288" s="136"/>
      <c r="CN288" s="136"/>
      <c r="CO288" s="137"/>
      <c r="CP288" s="144"/>
      <c r="CQ288" s="145"/>
      <c r="CR288" s="145"/>
      <c r="CS288" s="145"/>
      <c r="CT288" s="145"/>
      <c r="CU288" s="145"/>
      <c r="CV288" s="145"/>
      <c r="CW288" s="145"/>
      <c r="CX288" s="145"/>
      <c r="CY288" s="145"/>
      <c r="CZ288" s="145"/>
      <c r="DA288" s="145"/>
      <c r="DB288" s="145"/>
      <c r="DC288" s="145"/>
      <c r="DD288" s="146"/>
    </row>
    <row r="289" spans="1:108" s="6" customFormat="1" ht="15">
      <c r="A289" s="37"/>
      <c r="B289" s="185" t="s">
        <v>49</v>
      </c>
      <c r="C289" s="185"/>
      <c r="D289" s="185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5"/>
      <c r="AA289" s="185"/>
      <c r="AB289" s="185"/>
      <c r="AC289" s="185"/>
      <c r="AD289" s="185"/>
      <c r="AE289" s="185"/>
      <c r="AF289" s="185"/>
      <c r="AG289" s="185"/>
      <c r="AH289" s="185"/>
      <c r="AI289" s="185"/>
      <c r="AJ289" s="185"/>
      <c r="AK289" s="185"/>
      <c r="AL289" s="185"/>
      <c r="AM289" s="185"/>
      <c r="AN289" s="185"/>
      <c r="AO289" s="185"/>
      <c r="AP289" s="185"/>
      <c r="AQ289" s="185"/>
      <c r="AR289" s="185"/>
      <c r="AS289" s="186"/>
      <c r="AT289" s="153">
        <v>290</v>
      </c>
      <c r="AU289" s="154"/>
      <c r="AV289" s="154"/>
      <c r="AW289" s="154"/>
      <c r="AX289" s="154"/>
      <c r="AY289" s="154"/>
      <c r="AZ289" s="154"/>
      <c r="BA289" s="154"/>
      <c r="BB289" s="154"/>
      <c r="BC289" s="154"/>
      <c r="BD289" s="154"/>
      <c r="BE289" s="154"/>
      <c r="BF289" s="154"/>
      <c r="BG289" s="154"/>
      <c r="BH289" s="154"/>
      <c r="BI289" s="155"/>
      <c r="BJ289" s="144">
        <f>BJ290+BJ296+BJ302</f>
        <v>110710</v>
      </c>
      <c r="BK289" s="145"/>
      <c r="BL289" s="145"/>
      <c r="BM289" s="145"/>
      <c r="BN289" s="145"/>
      <c r="BO289" s="145"/>
      <c r="BP289" s="145"/>
      <c r="BQ289" s="145"/>
      <c r="BR289" s="145"/>
      <c r="BS289" s="145"/>
      <c r="BT289" s="145"/>
      <c r="BU289" s="145"/>
      <c r="BV289" s="145"/>
      <c r="BW289" s="145"/>
      <c r="BX289" s="145"/>
      <c r="BY289" s="145"/>
      <c r="BZ289" s="146"/>
      <c r="CA289" s="144">
        <f>BJ289</f>
        <v>110710</v>
      </c>
      <c r="CB289" s="145"/>
      <c r="CC289" s="145"/>
      <c r="CD289" s="145"/>
      <c r="CE289" s="145"/>
      <c r="CF289" s="145"/>
      <c r="CG289" s="145"/>
      <c r="CH289" s="145"/>
      <c r="CI289" s="145"/>
      <c r="CJ289" s="145"/>
      <c r="CK289" s="145"/>
      <c r="CL289" s="145"/>
      <c r="CM289" s="145"/>
      <c r="CN289" s="145"/>
      <c r="CO289" s="146"/>
      <c r="CP289" s="135"/>
      <c r="CQ289" s="136"/>
      <c r="CR289" s="136"/>
      <c r="CS289" s="136"/>
      <c r="CT289" s="136"/>
      <c r="CU289" s="136"/>
      <c r="CV289" s="136"/>
      <c r="CW289" s="136"/>
      <c r="CX289" s="136"/>
      <c r="CY289" s="136"/>
      <c r="CZ289" s="136"/>
      <c r="DA289" s="136"/>
      <c r="DB289" s="136"/>
      <c r="DC289" s="136"/>
      <c r="DD289" s="137"/>
    </row>
    <row r="290" spans="1:108" s="38" customFormat="1" ht="29.25" customHeight="1">
      <c r="A290" s="147" t="s">
        <v>151</v>
      </c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9"/>
      <c r="AT290" s="141"/>
      <c r="AU290" s="142"/>
      <c r="AV290" s="142"/>
      <c r="AW290" s="142"/>
      <c r="AX290" s="142"/>
      <c r="AY290" s="142"/>
      <c r="AZ290" s="142"/>
      <c r="BA290" s="142"/>
      <c r="BB290" s="142"/>
      <c r="BC290" s="142"/>
      <c r="BD290" s="142"/>
      <c r="BE290" s="142"/>
      <c r="BF290" s="142"/>
      <c r="BG290" s="142"/>
      <c r="BH290" s="142"/>
      <c r="BI290" s="143"/>
      <c r="BJ290" s="144">
        <f>BJ292+BJ293</f>
        <v>110710</v>
      </c>
      <c r="BK290" s="145"/>
      <c r="BL290" s="145"/>
      <c r="BM290" s="145"/>
      <c r="BN290" s="145"/>
      <c r="BO290" s="145"/>
      <c r="BP290" s="145"/>
      <c r="BQ290" s="145"/>
      <c r="BR290" s="145"/>
      <c r="BS290" s="145"/>
      <c r="BT290" s="145"/>
      <c r="BU290" s="145"/>
      <c r="BV290" s="145"/>
      <c r="BW290" s="145"/>
      <c r="BX290" s="145"/>
      <c r="BY290" s="145"/>
      <c r="BZ290" s="146"/>
      <c r="CA290" s="144">
        <f>BJ290</f>
        <v>110710</v>
      </c>
      <c r="CB290" s="145"/>
      <c r="CC290" s="145"/>
      <c r="CD290" s="145"/>
      <c r="CE290" s="145"/>
      <c r="CF290" s="145"/>
      <c r="CG290" s="145"/>
      <c r="CH290" s="145"/>
      <c r="CI290" s="145"/>
      <c r="CJ290" s="145"/>
      <c r="CK290" s="145"/>
      <c r="CL290" s="145"/>
      <c r="CM290" s="145"/>
      <c r="CN290" s="145"/>
      <c r="CO290" s="146"/>
      <c r="CP290" s="144"/>
      <c r="CQ290" s="145"/>
      <c r="CR290" s="145"/>
      <c r="CS290" s="145"/>
      <c r="CT290" s="145"/>
      <c r="CU290" s="145"/>
      <c r="CV290" s="145"/>
      <c r="CW290" s="145"/>
      <c r="CX290" s="145"/>
      <c r="CY290" s="145"/>
      <c r="CZ290" s="145"/>
      <c r="DA290" s="145"/>
      <c r="DB290" s="145"/>
      <c r="DC290" s="145"/>
      <c r="DD290" s="146"/>
    </row>
    <row r="291" spans="1:108" s="38" customFormat="1" ht="14.25" customHeight="1">
      <c r="A291" s="138" t="s">
        <v>7</v>
      </c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  <c r="Y291" s="139"/>
      <c r="Z291" s="139"/>
      <c r="AA291" s="139"/>
      <c r="AB291" s="139"/>
      <c r="AC291" s="139"/>
      <c r="AD291" s="139"/>
      <c r="AE291" s="139"/>
      <c r="AF291" s="139"/>
      <c r="AG291" s="139"/>
      <c r="AH291" s="139"/>
      <c r="AI291" s="139"/>
      <c r="AJ291" s="139"/>
      <c r="AK291" s="139"/>
      <c r="AL291" s="139"/>
      <c r="AM291" s="139"/>
      <c r="AN291" s="139"/>
      <c r="AO291" s="139"/>
      <c r="AP291" s="139"/>
      <c r="AQ291" s="139"/>
      <c r="AR291" s="139"/>
      <c r="AS291" s="140"/>
      <c r="AT291" s="141"/>
      <c r="AU291" s="142"/>
      <c r="AV291" s="142"/>
      <c r="AW291" s="142"/>
      <c r="AX291" s="142"/>
      <c r="AY291" s="142"/>
      <c r="AZ291" s="142"/>
      <c r="BA291" s="142"/>
      <c r="BB291" s="142"/>
      <c r="BC291" s="142"/>
      <c r="BD291" s="142"/>
      <c r="BE291" s="142"/>
      <c r="BF291" s="142"/>
      <c r="BG291" s="142"/>
      <c r="BH291" s="142"/>
      <c r="BI291" s="143"/>
      <c r="BJ291" s="135"/>
      <c r="BK291" s="136"/>
      <c r="BL291" s="136"/>
      <c r="BM291" s="136"/>
      <c r="BN291" s="136"/>
      <c r="BO291" s="136"/>
      <c r="BP291" s="136"/>
      <c r="BQ291" s="136"/>
      <c r="BR291" s="136"/>
      <c r="BS291" s="136"/>
      <c r="BT291" s="136"/>
      <c r="BU291" s="136"/>
      <c r="BV291" s="136"/>
      <c r="BW291" s="136"/>
      <c r="BX291" s="136"/>
      <c r="BY291" s="136"/>
      <c r="BZ291" s="137"/>
      <c r="CA291" s="135"/>
      <c r="CB291" s="136"/>
      <c r="CC291" s="136"/>
      <c r="CD291" s="136"/>
      <c r="CE291" s="136"/>
      <c r="CF291" s="136"/>
      <c r="CG291" s="136"/>
      <c r="CH291" s="136"/>
      <c r="CI291" s="136"/>
      <c r="CJ291" s="136"/>
      <c r="CK291" s="136"/>
      <c r="CL291" s="136"/>
      <c r="CM291" s="136"/>
      <c r="CN291" s="136"/>
      <c r="CO291" s="137"/>
      <c r="CP291" s="144"/>
      <c r="CQ291" s="145"/>
      <c r="CR291" s="145"/>
      <c r="CS291" s="145"/>
      <c r="CT291" s="145"/>
      <c r="CU291" s="145"/>
      <c r="CV291" s="145"/>
      <c r="CW291" s="145"/>
      <c r="CX291" s="145"/>
      <c r="CY291" s="145"/>
      <c r="CZ291" s="145"/>
      <c r="DA291" s="145"/>
      <c r="DB291" s="145"/>
      <c r="DC291" s="145"/>
      <c r="DD291" s="146"/>
    </row>
    <row r="292" spans="1:108" s="38" customFormat="1" ht="14.25" customHeight="1">
      <c r="A292" s="138" t="s">
        <v>149</v>
      </c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  <c r="AA292" s="139"/>
      <c r="AB292" s="139"/>
      <c r="AC292" s="139"/>
      <c r="AD292" s="139"/>
      <c r="AE292" s="139"/>
      <c r="AF292" s="139"/>
      <c r="AG292" s="139"/>
      <c r="AH292" s="139"/>
      <c r="AI292" s="139"/>
      <c r="AJ292" s="139"/>
      <c r="AK292" s="139"/>
      <c r="AL292" s="139"/>
      <c r="AM292" s="139"/>
      <c r="AN292" s="139"/>
      <c r="AO292" s="139"/>
      <c r="AP292" s="139"/>
      <c r="AQ292" s="139"/>
      <c r="AR292" s="139"/>
      <c r="AS292" s="140"/>
      <c r="AT292" s="141"/>
      <c r="AU292" s="142"/>
      <c r="AV292" s="142"/>
      <c r="AW292" s="142"/>
      <c r="AX292" s="142"/>
      <c r="AY292" s="142"/>
      <c r="AZ292" s="142"/>
      <c r="BA292" s="142"/>
      <c r="BB292" s="142"/>
      <c r="BC292" s="142"/>
      <c r="BD292" s="142"/>
      <c r="BE292" s="142"/>
      <c r="BF292" s="142"/>
      <c r="BG292" s="142"/>
      <c r="BH292" s="142"/>
      <c r="BI292" s="143"/>
      <c r="BJ292" s="135">
        <f>BJ295</f>
        <v>110710</v>
      </c>
      <c r="BK292" s="136"/>
      <c r="BL292" s="136"/>
      <c r="BM292" s="136"/>
      <c r="BN292" s="136"/>
      <c r="BO292" s="136"/>
      <c r="BP292" s="136"/>
      <c r="BQ292" s="136"/>
      <c r="BR292" s="136"/>
      <c r="BS292" s="136"/>
      <c r="BT292" s="136"/>
      <c r="BU292" s="136"/>
      <c r="BV292" s="136"/>
      <c r="BW292" s="136"/>
      <c r="BX292" s="136"/>
      <c r="BY292" s="136"/>
      <c r="BZ292" s="137"/>
      <c r="CA292" s="135">
        <f>BJ292</f>
        <v>110710</v>
      </c>
      <c r="CB292" s="136"/>
      <c r="CC292" s="136"/>
      <c r="CD292" s="136"/>
      <c r="CE292" s="136"/>
      <c r="CF292" s="136"/>
      <c r="CG292" s="136"/>
      <c r="CH292" s="136"/>
      <c r="CI292" s="136"/>
      <c r="CJ292" s="136"/>
      <c r="CK292" s="136"/>
      <c r="CL292" s="136"/>
      <c r="CM292" s="136"/>
      <c r="CN292" s="136"/>
      <c r="CO292" s="137"/>
      <c r="CP292" s="144"/>
      <c r="CQ292" s="145"/>
      <c r="CR292" s="145"/>
      <c r="CS292" s="145"/>
      <c r="CT292" s="145"/>
      <c r="CU292" s="145"/>
      <c r="CV292" s="145"/>
      <c r="CW292" s="145"/>
      <c r="CX292" s="145"/>
      <c r="CY292" s="145"/>
      <c r="CZ292" s="145"/>
      <c r="DA292" s="145"/>
      <c r="DB292" s="145"/>
      <c r="DC292" s="145"/>
      <c r="DD292" s="146"/>
    </row>
    <row r="293" spans="1:108" s="38" customFormat="1" ht="14.25" customHeight="1">
      <c r="A293" s="138" t="s">
        <v>150</v>
      </c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  <c r="AF293" s="139"/>
      <c r="AG293" s="139"/>
      <c r="AH293" s="139"/>
      <c r="AI293" s="139"/>
      <c r="AJ293" s="139"/>
      <c r="AK293" s="139"/>
      <c r="AL293" s="139"/>
      <c r="AM293" s="139"/>
      <c r="AN293" s="139"/>
      <c r="AO293" s="139"/>
      <c r="AP293" s="139"/>
      <c r="AQ293" s="139"/>
      <c r="AR293" s="139"/>
      <c r="AS293" s="140"/>
      <c r="AT293" s="141"/>
      <c r="AU293" s="142"/>
      <c r="AV293" s="142"/>
      <c r="AW293" s="142"/>
      <c r="AX293" s="142"/>
      <c r="AY293" s="142"/>
      <c r="AZ293" s="142"/>
      <c r="BA293" s="142"/>
      <c r="BB293" s="142"/>
      <c r="BC293" s="142"/>
      <c r="BD293" s="142"/>
      <c r="BE293" s="142"/>
      <c r="BF293" s="142"/>
      <c r="BG293" s="142"/>
      <c r="BH293" s="142"/>
      <c r="BI293" s="143"/>
      <c r="BJ293" s="135"/>
      <c r="BK293" s="136"/>
      <c r="BL293" s="136"/>
      <c r="BM293" s="136"/>
      <c r="BN293" s="136"/>
      <c r="BO293" s="136"/>
      <c r="BP293" s="136"/>
      <c r="BQ293" s="136"/>
      <c r="BR293" s="136"/>
      <c r="BS293" s="136"/>
      <c r="BT293" s="136"/>
      <c r="BU293" s="136"/>
      <c r="BV293" s="136"/>
      <c r="BW293" s="136"/>
      <c r="BX293" s="136"/>
      <c r="BY293" s="136"/>
      <c r="BZ293" s="137"/>
      <c r="CA293" s="135"/>
      <c r="CB293" s="136"/>
      <c r="CC293" s="136"/>
      <c r="CD293" s="136"/>
      <c r="CE293" s="136"/>
      <c r="CF293" s="136"/>
      <c r="CG293" s="136"/>
      <c r="CH293" s="136"/>
      <c r="CI293" s="136"/>
      <c r="CJ293" s="136"/>
      <c r="CK293" s="136"/>
      <c r="CL293" s="136"/>
      <c r="CM293" s="136"/>
      <c r="CN293" s="136"/>
      <c r="CO293" s="137"/>
      <c r="CP293" s="144"/>
      <c r="CQ293" s="145"/>
      <c r="CR293" s="145"/>
      <c r="CS293" s="145"/>
      <c r="CT293" s="145"/>
      <c r="CU293" s="145"/>
      <c r="CV293" s="145"/>
      <c r="CW293" s="145"/>
      <c r="CX293" s="145"/>
      <c r="CY293" s="145"/>
      <c r="CZ293" s="145"/>
      <c r="DA293" s="145"/>
      <c r="DB293" s="145"/>
      <c r="DC293" s="145"/>
      <c r="DD293" s="146"/>
    </row>
    <row r="294" spans="1:108" s="38" customFormat="1" ht="14.25" customHeight="1">
      <c r="A294" s="132" t="s">
        <v>7</v>
      </c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  <c r="AF294" s="133"/>
      <c r="AG294" s="133"/>
      <c r="AH294" s="133"/>
      <c r="AI294" s="133"/>
      <c r="AJ294" s="133"/>
      <c r="AK294" s="133"/>
      <c r="AL294" s="133"/>
      <c r="AM294" s="133"/>
      <c r="AN294" s="133"/>
      <c r="AO294" s="133"/>
      <c r="AP294" s="133"/>
      <c r="AQ294" s="133"/>
      <c r="AR294" s="133"/>
      <c r="AS294" s="134"/>
      <c r="AT294" s="65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7"/>
      <c r="BJ294" s="60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61"/>
      <c r="CA294" s="60"/>
      <c r="CB294" s="71"/>
      <c r="CC294" s="71"/>
      <c r="CD294" s="71"/>
      <c r="CE294" s="71"/>
      <c r="CF294" s="71"/>
      <c r="CG294" s="71"/>
      <c r="CH294" s="71"/>
      <c r="CI294" s="71"/>
      <c r="CJ294" s="71"/>
      <c r="CK294" s="71"/>
      <c r="CL294" s="71"/>
      <c r="CM294" s="71"/>
      <c r="CN294" s="71"/>
      <c r="CO294" s="61"/>
      <c r="CP294" s="62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4"/>
    </row>
    <row r="295" spans="1:108" s="38" customFormat="1" ht="59.25" customHeight="1">
      <c r="A295" s="131" t="s">
        <v>169</v>
      </c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/>
      <c r="AD295" s="124"/>
      <c r="AE295" s="124"/>
      <c r="AF295" s="124"/>
      <c r="AG295" s="124"/>
      <c r="AH295" s="124"/>
      <c r="AI295" s="124"/>
      <c r="AJ295" s="124"/>
      <c r="AK295" s="124"/>
      <c r="AL295" s="124"/>
      <c r="AM295" s="124"/>
      <c r="AN295" s="124"/>
      <c r="AO295" s="124"/>
      <c r="AP295" s="124"/>
      <c r="AQ295" s="124"/>
      <c r="AR295" s="124"/>
      <c r="AS295" s="86"/>
      <c r="AT295" s="65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7"/>
      <c r="BJ295" s="135">
        <v>110710</v>
      </c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36"/>
      <c r="BU295" s="136"/>
      <c r="BV295" s="136"/>
      <c r="BW295" s="136"/>
      <c r="BX295" s="136"/>
      <c r="BY295" s="136"/>
      <c r="BZ295" s="137"/>
      <c r="CA295" s="135">
        <f>BJ295</f>
        <v>110710</v>
      </c>
      <c r="CB295" s="136"/>
      <c r="CC295" s="136"/>
      <c r="CD295" s="136"/>
      <c r="CE295" s="136"/>
      <c r="CF295" s="136"/>
      <c r="CG295" s="136"/>
      <c r="CH295" s="136"/>
      <c r="CI295" s="136"/>
      <c r="CJ295" s="136"/>
      <c r="CK295" s="136"/>
      <c r="CL295" s="136"/>
      <c r="CM295" s="136"/>
      <c r="CN295" s="136"/>
      <c r="CO295" s="61"/>
      <c r="CP295" s="62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4"/>
    </row>
    <row r="296" spans="1:108" s="38" customFormat="1" ht="15" customHeight="1">
      <c r="A296" s="147" t="s">
        <v>152</v>
      </c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9"/>
      <c r="AT296" s="141"/>
      <c r="AU296" s="142"/>
      <c r="AV296" s="142"/>
      <c r="AW296" s="142"/>
      <c r="AX296" s="142"/>
      <c r="AY296" s="142"/>
      <c r="AZ296" s="142"/>
      <c r="BA296" s="142"/>
      <c r="BB296" s="142"/>
      <c r="BC296" s="142"/>
      <c r="BD296" s="142"/>
      <c r="BE296" s="142"/>
      <c r="BF296" s="142"/>
      <c r="BG296" s="142"/>
      <c r="BH296" s="142"/>
      <c r="BI296" s="143"/>
      <c r="BJ296" s="135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36"/>
      <c r="BU296" s="136"/>
      <c r="BV296" s="136"/>
      <c r="BW296" s="136"/>
      <c r="BX296" s="136"/>
      <c r="BY296" s="136"/>
      <c r="BZ296" s="137"/>
      <c r="CA296" s="135"/>
      <c r="CB296" s="136"/>
      <c r="CC296" s="136"/>
      <c r="CD296" s="136"/>
      <c r="CE296" s="136"/>
      <c r="CF296" s="136"/>
      <c r="CG296" s="136"/>
      <c r="CH296" s="136"/>
      <c r="CI296" s="136"/>
      <c r="CJ296" s="136"/>
      <c r="CK296" s="136"/>
      <c r="CL296" s="136"/>
      <c r="CM296" s="136"/>
      <c r="CN296" s="136"/>
      <c r="CO296" s="137"/>
      <c r="CP296" s="144"/>
      <c r="CQ296" s="145"/>
      <c r="CR296" s="145"/>
      <c r="CS296" s="145"/>
      <c r="CT296" s="145"/>
      <c r="CU296" s="145"/>
      <c r="CV296" s="145"/>
      <c r="CW296" s="145"/>
      <c r="CX296" s="145"/>
      <c r="CY296" s="145"/>
      <c r="CZ296" s="145"/>
      <c r="DA296" s="145"/>
      <c r="DB296" s="145"/>
      <c r="DC296" s="145"/>
      <c r="DD296" s="146"/>
    </row>
    <row r="297" spans="1:108" s="38" customFormat="1" ht="15" customHeight="1">
      <c r="A297" s="138" t="s">
        <v>7</v>
      </c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  <c r="Y297" s="139"/>
      <c r="Z297" s="139"/>
      <c r="AA297" s="139"/>
      <c r="AB297" s="139"/>
      <c r="AC297" s="139"/>
      <c r="AD297" s="139"/>
      <c r="AE297" s="139"/>
      <c r="AF297" s="139"/>
      <c r="AG297" s="139"/>
      <c r="AH297" s="139"/>
      <c r="AI297" s="139"/>
      <c r="AJ297" s="139"/>
      <c r="AK297" s="139"/>
      <c r="AL297" s="139"/>
      <c r="AM297" s="139"/>
      <c r="AN297" s="139"/>
      <c r="AO297" s="139"/>
      <c r="AP297" s="139"/>
      <c r="AQ297" s="139"/>
      <c r="AR297" s="139"/>
      <c r="AS297" s="140"/>
      <c r="AT297" s="141"/>
      <c r="AU297" s="142"/>
      <c r="AV297" s="142"/>
      <c r="AW297" s="142"/>
      <c r="AX297" s="142"/>
      <c r="AY297" s="142"/>
      <c r="AZ297" s="142"/>
      <c r="BA297" s="142"/>
      <c r="BB297" s="142"/>
      <c r="BC297" s="142"/>
      <c r="BD297" s="142"/>
      <c r="BE297" s="142"/>
      <c r="BF297" s="142"/>
      <c r="BG297" s="142"/>
      <c r="BH297" s="142"/>
      <c r="BI297" s="143"/>
      <c r="BJ297" s="135"/>
      <c r="BK297" s="136"/>
      <c r="BL297" s="136"/>
      <c r="BM297" s="136"/>
      <c r="BN297" s="136"/>
      <c r="BO297" s="136"/>
      <c r="BP297" s="136"/>
      <c r="BQ297" s="136"/>
      <c r="BR297" s="136"/>
      <c r="BS297" s="136"/>
      <c r="BT297" s="136"/>
      <c r="BU297" s="136"/>
      <c r="BV297" s="136"/>
      <c r="BW297" s="136"/>
      <c r="BX297" s="136"/>
      <c r="BY297" s="136"/>
      <c r="BZ297" s="137"/>
      <c r="CA297" s="135"/>
      <c r="CB297" s="136"/>
      <c r="CC297" s="136"/>
      <c r="CD297" s="136"/>
      <c r="CE297" s="136"/>
      <c r="CF297" s="136"/>
      <c r="CG297" s="136"/>
      <c r="CH297" s="136"/>
      <c r="CI297" s="136"/>
      <c r="CJ297" s="136"/>
      <c r="CK297" s="136"/>
      <c r="CL297" s="136"/>
      <c r="CM297" s="136"/>
      <c r="CN297" s="136"/>
      <c r="CO297" s="137"/>
      <c r="CP297" s="144"/>
      <c r="CQ297" s="145"/>
      <c r="CR297" s="145"/>
      <c r="CS297" s="145"/>
      <c r="CT297" s="145"/>
      <c r="CU297" s="145"/>
      <c r="CV297" s="145"/>
      <c r="CW297" s="145"/>
      <c r="CX297" s="145"/>
      <c r="CY297" s="145"/>
      <c r="CZ297" s="145"/>
      <c r="DA297" s="145"/>
      <c r="DB297" s="145"/>
      <c r="DC297" s="145"/>
      <c r="DD297" s="146"/>
    </row>
    <row r="298" spans="1:108" s="38" customFormat="1" ht="15" customHeight="1">
      <c r="A298" s="138" t="s">
        <v>171</v>
      </c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H298" s="139"/>
      <c r="AI298" s="139"/>
      <c r="AJ298" s="139"/>
      <c r="AK298" s="139"/>
      <c r="AL298" s="139"/>
      <c r="AM298" s="139"/>
      <c r="AN298" s="139"/>
      <c r="AO298" s="139"/>
      <c r="AP298" s="139"/>
      <c r="AQ298" s="139"/>
      <c r="AR298" s="139"/>
      <c r="AS298" s="140"/>
      <c r="AT298" s="141"/>
      <c r="AU298" s="142"/>
      <c r="AV298" s="142"/>
      <c r="AW298" s="142"/>
      <c r="AX298" s="142"/>
      <c r="AY298" s="142"/>
      <c r="AZ298" s="142"/>
      <c r="BA298" s="142"/>
      <c r="BB298" s="142"/>
      <c r="BC298" s="142"/>
      <c r="BD298" s="142"/>
      <c r="BE298" s="142"/>
      <c r="BF298" s="142"/>
      <c r="BG298" s="142"/>
      <c r="BH298" s="142"/>
      <c r="BI298" s="143"/>
      <c r="BJ298" s="135"/>
      <c r="BK298" s="136"/>
      <c r="BL298" s="136"/>
      <c r="BM298" s="136"/>
      <c r="BN298" s="136"/>
      <c r="BO298" s="136"/>
      <c r="BP298" s="136"/>
      <c r="BQ298" s="136"/>
      <c r="BR298" s="136"/>
      <c r="BS298" s="136"/>
      <c r="BT298" s="136"/>
      <c r="BU298" s="136"/>
      <c r="BV298" s="136"/>
      <c r="BW298" s="136"/>
      <c r="BX298" s="136"/>
      <c r="BY298" s="136"/>
      <c r="BZ298" s="137"/>
      <c r="CA298" s="135"/>
      <c r="CB298" s="136"/>
      <c r="CC298" s="136"/>
      <c r="CD298" s="136"/>
      <c r="CE298" s="136"/>
      <c r="CF298" s="136"/>
      <c r="CG298" s="136"/>
      <c r="CH298" s="136"/>
      <c r="CI298" s="136"/>
      <c r="CJ298" s="136"/>
      <c r="CK298" s="136"/>
      <c r="CL298" s="136"/>
      <c r="CM298" s="136"/>
      <c r="CN298" s="136"/>
      <c r="CO298" s="137"/>
      <c r="CP298" s="144"/>
      <c r="CQ298" s="145"/>
      <c r="CR298" s="145"/>
      <c r="CS298" s="145"/>
      <c r="CT298" s="145"/>
      <c r="CU298" s="145"/>
      <c r="CV298" s="145"/>
      <c r="CW298" s="145"/>
      <c r="CX298" s="145"/>
      <c r="CY298" s="145"/>
      <c r="CZ298" s="145"/>
      <c r="DA298" s="145"/>
      <c r="DB298" s="145"/>
      <c r="DC298" s="145"/>
      <c r="DD298" s="146"/>
    </row>
    <row r="299" spans="1:108" s="38" customFormat="1" ht="30" customHeight="1">
      <c r="A299" s="150" t="s">
        <v>172</v>
      </c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  <c r="AA299" s="151"/>
      <c r="AB299" s="151"/>
      <c r="AC299" s="151"/>
      <c r="AD299" s="151"/>
      <c r="AE299" s="151"/>
      <c r="AF299" s="151"/>
      <c r="AG299" s="151"/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2"/>
      <c r="AT299" s="141"/>
      <c r="AU299" s="142"/>
      <c r="AV299" s="142"/>
      <c r="AW299" s="142"/>
      <c r="AX299" s="142"/>
      <c r="AY299" s="142"/>
      <c r="AZ299" s="142"/>
      <c r="BA299" s="142"/>
      <c r="BB299" s="142"/>
      <c r="BC299" s="142"/>
      <c r="BD299" s="142"/>
      <c r="BE299" s="142"/>
      <c r="BF299" s="142"/>
      <c r="BG299" s="142"/>
      <c r="BH299" s="142"/>
      <c r="BI299" s="143"/>
      <c r="BJ299" s="135"/>
      <c r="BK299" s="136"/>
      <c r="BL299" s="136"/>
      <c r="BM299" s="136"/>
      <c r="BN299" s="136"/>
      <c r="BO299" s="136"/>
      <c r="BP299" s="136"/>
      <c r="BQ299" s="136"/>
      <c r="BR299" s="136"/>
      <c r="BS299" s="136"/>
      <c r="BT299" s="136"/>
      <c r="BU299" s="136"/>
      <c r="BV299" s="136"/>
      <c r="BW299" s="136"/>
      <c r="BX299" s="136"/>
      <c r="BY299" s="136"/>
      <c r="BZ299" s="137"/>
      <c r="CA299" s="135"/>
      <c r="CB299" s="136"/>
      <c r="CC299" s="136"/>
      <c r="CD299" s="136"/>
      <c r="CE299" s="136"/>
      <c r="CF299" s="136"/>
      <c r="CG299" s="136"/>
      <c r="CH299" s="136"/>
      <c r="CI299" s="136"/>
      <c r="CJ299" s="136"/>
      <c r="CK299" s="136"/>
      <c r="CL299" s="136"/>
      <c r="CM299" s="136"/>
      <c r="CN299" s="136"/>
      <c r="CO299" s="137"/>
      <c r="CP299" s="144"/>
      <c r="CQ299" s="145"/>
      <c r="CR299" s="145"/>
      <c r="CS299" s="145"/>
      <c r="CT299" s="145"/>
      <c r="CU299" s="145"/>
      <c r="CV299" s="145"/>
      <c r="CW299" s="145"/>
      <c r="CX299" s="145"/>
      <c r="CY299" s="145"/>
      <c r="CZ299" s="145"/>
      <c r="DA299" s="145"/>
      <c r="DB299" s="145"/>
      <c r="DC299" s="145"/>
      <c r="DD299" s="146"/>
    </row>
    <row r="300" spans="1:108" s="38" customFormat="1" ht="34.5" customHeight="1">
      <c r="A300" s="150" t="s">
        <v>173</v>
      </c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  <c r="AA300" s="151"/>
      <c r="AB300" s="151"/>
      <c r="AC300" s="151"/>
      <c r="AD300" s="151"/>
      <c r="AE300" s="151"/>
      <c r="AF300" s="151"/>
      <c r="AG300" s="151"/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2"/>
      <c r="AT300" s="141"/>
      <c r="AU300" s="142"/>
      <c r="AV300" s="142"/>
      <c r="AW300" s="142"/>
      <c r="AX300" s="142"/>
      <c r="AY300" s="142"/>
      <c r="AZ300" s="142"/>
      <c r="BA300" s="142"/>
      <c r="BB300" s="142"/>
      <c r="BC300" s="142"/>
      <c r="BD300" s="142"/>
      <c r="BE300" s="142"/>
      <c r="BF300" s="142"/>
      <c r="BG300" s="142"/>
      <c r="BH300" s="142"/>
      <c r="BI300" s="143"/>
      <c r="BJ300" s="135"/>
      <c r="BK300" s="136"/>
      <c r="BL300" s="136"/>
      <c r="BM300" s="136"/>
      <c r="BN300" s="136"/>
      <c r="BO300" s="136"/>
      <c r="BP300" s="136"/>
      <c r="BQ300" s="136"/>
      <c r="BR300" s="136"/>
      <c r="BS300" s="136"/>
      <c r="BT300" s="136"/>
      <c r="BU300" s="136"/>
      <c r="BV300" s="136"/>
      <c r="BW300" s="136"/>
      <c r="BX300" s="136"/>
      <c r="BY300" s="136"/>
      <c r="BZ300" s="137"/>
      <c r="CA300" s="135"/>
      <c r="CB300" s="136"/>
      <c r="CC300" s="136"/>
      <c r="CD300" s="136"/>
      <c r="CE300" s="136"/>
      <c r="CF300" s="136"/>
      <c r="CG300" s="136"/>
      <c r="CH300" s="136"/>
      <c r="CI300" s="136"/>
      <c r="CJ300" s="136"/>
      <c r="CK300" s="136"/>
      <c r="CL300" s="136"/>
      <c r="CM300" s="136"/>
      <c r="CN300" s="136"/>
      <c r="CO300" s="137"/>
      <c r="CP300" s="144"/>
      <c r="CQ300" s="145"/>
      <c r="CR300" s="145"/>
      <c r="CS300" s="145"/>
      <c r="CT300" s="145"/>
      <c r="CU300" s="145"/>
      <c r="CV300" s="145"/>
      <c r="CW300" s="145"/>
      <c r="CX300" s="145"/>
      <c r="CY300" s="145"/>
      <c r="CZ300" s="145"/>
      <c r="DA300" s="145"/>
      <c r="DB300" s="145"/>
      <c r="DC300" s="145"/>
      <c r="DD300" s="146"/>
    </row>
    <row r="301" spans="1:108" s="38" customFormat="1" ht="33" customHeight="1">
      <c r="A301" s="150" t="s">
        <v>174</v>
      </c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  <c r="AA301" s="151"/>
      <c r="AB301" s="151"/>
      <c r="AC301" s="151"/>
      <c r="AD301" s="151"/>
      <c r="AE301" s="151"/>
      <c r="AF301" s="151"/>
      <c r="AG301" s="151"/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2"/>
      <c r="AT301" s="141"/>
      <c r="AU301" s="142"/>
      <c r="AV301" s="142"/>
      <c r="AW301" s="142"/>
      <c r="AX301" s="142"/>
      <c r="AY301" s="142"/>
      <c r="AZ301" s="142"/>
      <c r="BA301" s="142"/>
      <c r="BB301" s="142"/>
      <c r="BC301" s="142"/>
      <c r="BD301" s="142"/>
      <c r="BE301" s="142"/>
      <c r="BF301" s="142"/>
      <c r="BG301" s="142"/>
      <c r="BH301" s="142"/>
      <c r="BI301" s="143"/>
      <c r="BJ301" s="135"/>
      <c r="BK301" s="136"/>
      <c r="BL301" s="136"/>
      <c r="BM301" s="136"/>
      <c r="BN301" s="136"/>
      <c r="BO301" s="136"/>
      <c r="BP301" s="136"/>
      <c r="BQ301" s="136"/>
      <c r="BR301" s="136"/>
      <c r="BS301" s="136"/>
      <c r="BT301" s="136"/>
      <c r="BU301" s="136"/>
      <c r="BV301" s="136"/>
      <c r="BW301" s="136"/>
      <c r="BX301" s="136"/>
      <c r="BY301" s="136"/>
      <c r="BZ301" s="137"/>
      <c r="CA301" s="135"/>
      <c r="CB301" s="136"/>
      <c r="CC301" s="136"/>
      <c r="CD301" s="136"/>
      <c r="CE301" s="136"/>
      <c r="CF301" s="136"/>
      <c r="CG301" s="136"/>
      <c r="CH301" s="136"/>
      <c r="CI301" s="136"/>
      <c r="CJ301" s="136"/>
      <c r="CK301" s="136"/>
      <c r="CL301" s="136"/>
      <c r="CM301" s="136"/>
      <c r="CN301" s="136"/>
      <c r="CO301" s="137"/>
      <c r="CP301" s="144"/>
      <c r="CQ301" s="145"/>
      <c r="CR301" s="145"/>
      <c r="CS301" s="145"/>
      <c r="CT301" s="145"/>
      <c r="CU301" s="145"/>
      <c r="CV301" s="145"/>
      <c r="CW301" s="145"/>
      <c r="CX301" s="145"/>
      <c r="CY301" s="145"/>
      <c r="CZ301" s="145"/>
      <c r="DA301" s="145"/>
      <c r="DB301" s="145"/>
      <c r="DC301" s="145"/>
      <c r="DD301" s="146"/>
    </row>
    <row r="302" spans="1:108" s="38" customFormat="1" ht="32.25" customHeight="1">
      <c r="A302" s="147" t="s">
        <v>153</v>
      </c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9"/>
      <c r="AT302" s="141"/>
      <c r="AU302" s="142"/>
      <c r="AV302" s="142"/>
      <c r="AW302" s="142"/>
      <c r="AX302" s="142"/>
      <c r="AY302" s="142"/>
      <c r="AZ302" s="142"/>
      <c r="BA302" s="142"/>
      <c r="BB302" s="142"/>
      <c r="BC302" s="142"/>
      <c r="BD302" s="142"/>
      <c r="BE302" s="142"/>
      <c r="BF302" s="142"/>
      <c r="BG302" s="142"/>
      <c r="BH302" s="142"/>
      <c r="BI302" s="143"/>
      <c r="BJ302" s="135"/>
      <c r="BK302" s="136"/>
      <c r="BL302" s="136"/>
      <c r="BM302" s="136"/>
      <c r="BN302" s="136"/>
      <c r="BO302" s="136"/>
      <c r="BP302" s="136"/>
      <c r="BQ302" s="136"/>
      <c r="BR302" s="136"/>
      <c r="BS302" s="136"/>
      <c r="BT302" s="136"/>
      <c r="BU302" s="136"/>
      <c r="BV302" s="136"/>
      <c r="BW302" s="136"/>
      <c r="BX302" s="136"/>
      <c r="BY302" s="136"/>
      <c r="BZ302" s="137"/>
      <c r="CA302" s="135"/>
      <c r="CB302" s="136"/>
      <c r="CC302" s="136"/>
      <c r="CD302" s="136"/>
      <c r="CE302" s="136"/>
      <c r="CF302" s="136"/>
      <c r="CG302" s="136"/>
      <c r="CH302" s="136"/>
      <c r="CI302" s="136"/>
      <c r="CJ302" s="136"/>
      <c r="CK302" s="136"/>
      <c r="CL302" s="136"/>
      <c r="CM302" s="136"/>
      <c r="CN302" s="136"/>
      <c r="CO302" s="137"/>
      <c r="CP302" s="144"/>
      <c r="CQ302" s="145"/>
      <c r="CR302" s="145"/>
      <c r="CS302" s="145"/>
      <c r="CT302" s="145"/>
      <c r="CU302" s="145"/>
      <c r="CV302" s="145"/>
      <c r="CW302" s="145"/>
      <c r="CX302" s="145"/>
      <c r="CY302" s="145"/>
      <c r="CZ302" s="145"/>
      <c r="DA302" s="145"/>
      <c r="DB302" s="145"/>
      <c r="DC302" s="145"/>
      <c r="DD302" s="146"/>
    </row>
    <row r="303" spans="1:108" s="38" customFormat="1" ht="14.25" customHeight="1">
      <c r="A303" s="138" t="s">
        <v>7</v>
      </c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H303" s="139"/>
      <c r="AI303" s="139"/>
      <c r="AJ303" s="139"/>
      <c r="AK303" s="139"/>
      <c r="AL303" s="139"/>
      <c r="AM303" s="139"/>
      <c r="AN303" s="139"/>
      <c r="AO303" s="139"/>
      <c r="AP303" s="139"/>
      <c r="AQ303" s="139"/>
      <c r="AR303" s="139"/>
      <c r="AS303" s="140"/>
      <c r="AT303" s="141"/>
      <c r="AU303" s="142"/>
      <c r="AV303" s="142"/>
      <c r="AW303" s="142"/>
      <c r="AX303" s="142"/>
      <c r="AY303" s="142"/>
      <c r="AZ303" s="142"/>
      <c r="BA303" s="142"/>
      <c r="BB303" s="142"/>
      <c r="BC303" s="142"/>
      <c r="BD303" s="142"/>
      <c r="BE303" s="142"/>
      <c r="BF303" s="142"/>
      <c r="BG303" s="142"/>
      <c r="BH303" s="142"/>
      <c r="BI303" s="143"/>
      <c r="BJ303" s="135"/>
      <c r="BK303" s="136"/>
      <c r="BL303" s="136"/>
      <c r="BM303" s="136"/>
      <c r="BN303" s="136"/>
      <c r="BO303" s="136"/>
      <c r="BP303" s="136"/>
      <c r="BQ303" s="136"/>
      <c r="BR303" s="136"/>
      <c r="BS303" s="136"/>
      <c r="BT303" s="136"/>
      <c r="BU303" s="136"/>
      <c r="BV303" s="136"/>
      <c r="BW303" s="136"/>
      <c r="BX303" s="136"/>
      <c r="BY303" s="136"/>
      <c r="BZ303" s="137"/>
      <c r="CA303" s="135"/>
      <c r="CB303" s="136"/>
      <c r="CC303" s="136"/>
      <c r="CD303" s="136"/>
      <c r="CE303" s="136"/>
      <c r="CF303" s="136"/>
      <c r="CG303" s="136"/>
      <c r="CH303" s="136"/>
      <c r="CI303" s="136"/>
      <c r="CJ303" s="136"/>
      <c r="CK303" s="136"/>
      <c r="CL303" s="136"/>
      <c r="CM303" s="136"/>
      <c r="CN303" s="136"/>
      <c r="CO303" s="137"/>
      <c r="CP303" s="144"/>
      <c r="CQ303" s="145"/>
      <c r="CR303" s="145"/>
      <c r="CS303" s="145"/>
      <c r="CT303" s="145"/>
      <c r="CU303" s="145"/>
      <c r="CV303" s="145"/>
      <c r="CW303" s="145"/>
      <c r="CX303" s="145"/>
      <c r="CY303" s="145"/>
      <c r="CZ303" s="145"/>
      <c r="DA303" s="145"/>
      <c r="DB303" s="145"/>
      <c r="DC303" s="145"/>
      <c r="DD303" s="146"/>
    </row>
    <row r="304" spans="1:108" s="6" customFormat="1" ht="30" customHeight="1">
      <c r="A304" s="37"/>
      <c r="B304" s="185" t="s">
        <v>22</v>
      </c>
      <c r="C304" s="185"/>
      <c r="D304" s="185"/>
      <c r="E304" s="185"/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P304" s="185"/>
      <c r="Q304" s="185"/>
      <c r="R304" s="185"/>
      <c r="S304" s="185"/>
      <c r="T304" s="185"/>
      <c r="U304" s="185"/>
      <c r="V304" s="185"/>
      <c r="W304" s="185"/>
      <c r="X304" s="185"/>
      <c r="Y304" s="185"/>
      <c r="Z304" s="185"/>
      <c r="AA304" s="185"/>
      <c r="AB304" s="185"/>
      <c r="AC304" s="185"/>
      <c r="AD304" s="185"/>
      <c r="AE304" s="185"/>
      <c r="AF304" s="185"/>
      <c r="AG304" s="185"/>
      <c r="AH304" s="185"/>
      <c r="AI304" s="185"/>
      <c r="AJ304" s="185"/>
      <c r="AK304" s="185"/>
      <c r="AL304" s="185"/>
      <c r="AM304" s="185"/>
      <c r="AN304" s="185"/>
      <c r="AO304" s="185"/>
      <c r="AP304" s="185"/>
      <c r="AQ304" s="185"/>
      <c r="AR304" s="185"/>
      <c r="AS304" s="186"/>
      <c r="AT304" s="153">
        <v>300</v>
      </c>
      <c r="AU304" s="154"/>
      <c r="AV304" s="154"/>
      <c r="AW304" s="154"/>
      <c r="AX304" s="154"/>
      <c r="AY304" s="154"/>
      <c r="AZ304" s="154"/>
      <c r="BA304" s="154"/>
      <c r="BB304" s="154"/>
      <c r="BC304" s="154"/>
      <c r="BD304" s="154"/>
      <c r="BE304" s="154"/>
      <c r="BF304" s="154"/>
      <c r="BG304" s="154"/>
      <c r="BH304" s="154"/>
      <c r="BI304" s="155"/>
      <c r="BJ304" s="144">
        <f>BJ305+BJ311+BJ317</f>
        <v>43083</v>
      </c>
      <c r="BK304" s="145"/>
      <c r="BL304" s="145"/>
      <c r="BM304" s="145"/>
      <c r="BN304" s="145"/>
      <c r="BO304" s="145"/>
      <c r="BP304" s="145"/>
      <c r="BQ304" s="145"/>
      <c r="BR304" s="145"/>
      <c r="BS304" s="145"/>
      <c r="BT304" s="145"/>
      <c r="BU304" s="145"/>
      <c r="BV304" s="145"/>
      <c r="BW304" s="145"/>
      <c r="BX304" s="145"/>
      <c r="BY304" s="145"/>
      <c r="BZ304" s="146"/>
      <c r="CA304" s="144">
        <f>BJ304</f>
        <v>43083</v>
      </c>
      <c r="CB304" s="145"/>
      <c r="CC304" s="145"/>
      <c r="CD304" s="145"/>
      <c r="CE304" s="145"/>
      <c r="CF304" s="145"/>
      <c r="CG304" s="145"/>
      <c r="CH304" s="145"/>
      <c r="CI304" s="145"/>
      <c r="CJ304" s="145"/>
      <c r="CK304" s="145"/>
      <c r="CL304" s="145"/>
      <c r="CM304" s="145"/>
      <c r="CN304" s="145"/>
      <c r="CO304" s="146"/>
      <c r="CP304" s="135"/>
      <c r="CQ304" s="136"/>
      <c r="CR304" s="136"/>
      <c r="CS304" s="136"/>
      <c r="CT304" s="136"/>
      <c r="CU304" s="136"/>
      <c r="CV304" s="136"/>
      <c r="CW304" s="136"/>
      <c r="CX304" s="136"/>
      <c r="CY304" s="136"/>
      <c r="CZ304" s="136"/>
      <c r="DA304" s="136"/>
      <c r="DB304" s="136"/>
      <c r="DC304" s="136"/>
      <c r="DD304" s="137"/>
    </row>
    <row r="305" spans="1:108" s="38" customFormat="1" ht="30" customHeight="1">
      <c r="A305" s="147" t="s">
        <v>151</v>
      </c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9"/>
      <c r="AT305" s="141"/>
      <c r="AU305" s="142"/>
      <c r="AV305" s="142"/>
      <c r="AW305" s="142"/>
      <c r="AX305" s="142"/>
      <c r="AY305" s="142"/>
      <c r="AZ305" s="142"/>
      <c r="BA305" s="142"/>
      <c r="BB305" s="142"/>
      <c r="BC305" s="142"/>
      <c r="BD305" s="142"/>
      <c r="BE305" s="142"/>
      <c r="BF305" s="142"/>
      <c r="BG305" s="142"/>
      <c r="BH305" s="142"/>
      <c r="BI305" s="143"/>
      <c r="BJ305" s="144">
        <f>BJ321+BJ362</f>
        <v>43083</v>
      </c>
      <c r="BK305" s="145"/>
      <c r="BL305" s="145"/>
      <c r="BM305" s="145"/>
      <c r="BN305" s="145"/>
      <c r="BO305" s="145"/>
      <c r="BP305" s="145"/>
      <c r="BQ305" s="145"/>
      <c r="BR305" s="145"/>
      <c r="BS305" s="145"/>
      <c r="BT305" s="145"/>
      <c r="BU305" s="145"/>
      <c r="BV305" s="145"/>
      <c r="BW305" s="145"/>
      <c r="BX305" s="145"/>
      <c r="BY305" s="145"/>
      <c r="BZ305" s="146"/>
      <c r="CA305" s="144">
        <f>BJ305</f>
        <v>43083</v>
      </c>
      <c r="CB305" s="145"/>
      <c r="CC305" s="145"/>
      <c r="CD305" s="145"/>
      <c r="CE305" s="145"/>
      <c r="CF305" s="145"/>
      <c r="CG305" s="145"/>
      <c r="CH305" s="145"/>
      <c r="CI305" s="145"/>
      <c r="CJ305" s="145"/>
      <c r="CK305" s="145"/>
      <c r="CL305" s="145"/>
      <c r="CM305" s="145"/>
      <c r="CN305" s="145"/>
      <c r="CO305" s="146"/>
      <c r="CP305" s="144"/>
      <c r="CQ305" s="145"/>
      <c r="CR305" s="145"/>
      <c r="CS305" s="145"/>
      <c r="CT305" s="145"/>
      <c r="CU305" s="145"/>
      <c r="CV305" s="145"/>
      <c r="CW305" s="145"/>
      <c r="CX305" s="145"/>
      <c r="CY305" s="145"/>
      <c r="CZ305" s="145"/>
      <c r="DA305" s="145"/>
      <c r="DB305" s="145"/>
      <c r="DC305" s="145"/>
      <c r="DD305" s="146"/>
    </row>
    <row r="306" spans="1:108" s="38" customFormat="1" ht="14.25" customHeight="1">
      <c r="A306" s="138" t="s">
        <v>7</v>
      </c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39"/>
      <c r="Z306" s="139"/>
      <c r="AA306" s="139"/>
      <c r="AB306" s="139"/>
      <c r="AC306" s="139"/>
      <c r="AD306" s="139"/>
      <c r="AE306" s="139"/>
      <c r="AF306" s="139"/>
      <c r="AG306" s="139"/>
      <c r="AH306" s="139"/>
      <c r="AI306" s="139"/>
      <c r="AJ306" s="139"/>
      <c r="AK306" s="139"/>
      <c r="AL306" s="139"/>
      <c r="AM306" s="139"/>
      <c r="AN306" s="139"/>
      <c r="AO306" s="139"/>
      <c r="AP306" s="139"/>
      <c r="AQ306" s="139"/>
      <c r="AR306" s="139"/>
      <c r="AS306" s="140"/>
      <c r="AT306" s="141"/>
      <c r="AU306" s="142"/>
      <c r="AV306" s="142"/>
      <c r="AW306" s="142"/>
      <c r="AX306" s="142"/>
      <c r="AY306" s="142"/>
      <c r="AZ306" s="142"/>
      <c r="BA306" s="142"/>
      <c r="BB306" s="142"/>
      <c r="BC306" s="142"/>
      <c r="BD306" s="142"/>
      <c r="BE306" s="142"/>
      <c r="BF306" s="142"/>
      <c r="BG306" s="142"/>
      <c r="BH306" s="142"/>
      <c r="BI306" s="143"/>
      <c r="BJ306" s="135"/>
      <c r="BK306" s="136"/>
      <c r="BL306" s="136"/>
      <c r="BM306" s="136"/>
      <c r="BN306" s="136"/>
      <c r="BO306" s="136"/>
      <c r="BP306" s="136"/>
      <c r="BQ306" s="136"/>
      <c r="BR306" s="136"/>
      <c r="BS306" s="136"/>
      <c r="BT306" s="136"/>
      <c r="BU306" s="136"/>
      <c r="BV306" s="136"/>
      <c r="BW306" s="136"/>
      <c r="BX306" s="136"/>
      <c r="BY306" s="136"/>
      <c r="BZ306" s="137"/>
      <c r="CA306" s="135"/>
      <c r="CB306" s="136"/>
      <c r="CC306" s="136"/>
      <c r="CD306" s="136"/>
      <c r="CE306" s="136"/>
      <c r="CF306" s="136"/>
      <c r="CG306" s="136"/>
      <c r="CH306" s="136"/>
      <c r="CI306" s="136"/>
      <c r="CJ306" s="136"/>
      <c r="CK306" s="136"/>
      <c r="CL306" s="136"/>
      <c r="CM306" s="136"/>
      <c r="CN306" s="136"/>
      <c r="CO306" s="137"/>
      <c r="CP306" s="144"/>
      <c r="CQ306" s="145"/>
      <c r="CR306" s="145"/>
      <c r="CS306" s="145"/>
      <c r="CT306" s="145"/>
      <c r="CU306" s="145"/>
      <c r="CV306" s="145"/>
      <c r="CW306" s="145"/>
      <c r="CX306" s="145"/>
      <c r="CY306" s="145"/>
      <c r="CZ306" s="145"/>
      <c r="DA306" s="145"/>
      <c r="DB306" s="145"/>
      <c r="DC306" s="145"/>
      <c r="DD306" s="146"/>
    </row>
    <row r="307" spans="1:108" s="38" customFormat="1" ht="14.25" customHeight="1">
      <c r="A307" s="138" t="s">
        <v>149</v>
      </c>
      <c r="B307" s="139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139"/>
      <c r="U307" s="139"/>
      <c r="V307" s="139"/>
      <c r="W307" s="139"/>
      <c r="X307" s="139"/>
      <c r="Y307" s="139"/>
      <c r="Z307" s="139"/>
      <c r="AA307" s="139"/>
      <c r="AB307" s="139"/>
      <c r="AC307" s="139"/>
      <c r="AD307" s="139"/>
      <c r="AE307" s="139"/>
      <c r="AF307" s="139"/>
      <c r="AG307" s="139"/>
      <c r="AH307" s="139"/>
      <c r="AI307" s="139"/>
      <c r="AJ307" s="139"/>
      <c r="AK307" s="139"/>
      <c r="AL307" s="139"/>
      <c r="AM307" s="139"/>
      <c r="AN307" s="139"/>
      <c r="AO307" s="139"/>
      <c r="AP307" s="139"/>
      <c r="AQ307" s="139"/>
      <c r="AR307" s="139"/>
      <c r="AS307" s="140"/>
      <c r="AT307" s="141"/>
      <c r="AU307" s="142"/>
      <c r="AV307" s="142"/>
      <c r="AW307" s="142"/>
      <c r="AX307" s="142"/>
      <c r="AY307" s="142"/>
      <c r="AZ307" s="142"/>
      <c r="BA307" s="142"/>
      <c r="BB307" s="142"/>
      <c r="BC307" s="142"/>
      <c r="BD307" s="142"/>
      <c r="BE307" s="142"/>
      <c r="BF307" s="142"/>
      <c r="BG307" s="142"/>
      <c r="BH307" s="142"/>
      <c r="BI307" s="143"/>
      <c r="BJ307" s="135">
        <f>BJ323+BJ364</f>
        <v>39266</v>
      </c>
      <c r="BK307" s="136"/>
      <c r="BL307" s="136"/>
      <c r="BM307" s="136"/>
      <c r="BN307" s="136"/>
      <c r="BO307" s="136"/>
      <c r="BP307" s="136"/>
      <c r="BQ307" s="136"/>
      <c r="BR307" s="136"/>
      <c r="BS307" s="136"/>
      <c r="BT307" s="136"/>
      <c r="BU307" s="136"/>
      <c r="BV307" s="136"/>
      <c r="BW307" s="136"/>
      <c r="BX307" s="136"/>
      <c r="BY307" s="136"/>
      <c r="BZ307" s="137"/>
      <c r="CA307" s="135">
        <f>BJ307</f>
        <v>39266</v>
      </c>
      <c r="CB307" s="136"/>
      <c r="CC307" s="136"/>
      <c r="CD307" s="136"/>
      <c r="CE307" s="136"/>
      <c r="CF307" s="136"/>
      <c r="CG307" s="136"/>
      <c r="CH307" s="136"/>
      <c r="CI307" s="136"/>
      <c r="CJ307" s="136"/>
      <c r="CK307" s="136"/>
      <c r="CL307" s="136"/>
      <c r="CM307" s="136"/>
      <c r="CN307" s="136"/>
      <c r="CO307" s="137"/>
      <c r="CP307" s="144"/>
      <c r="CQ307" s="145"/>
      <c r="CR307" s="145"/>
      <c r="CS307" s="145"/>
      <c r="CT307" s="145"/>
      <c r="CU307" s="145"/>
      <c r="CV307" s="145"/>
      <c r="CW307" s="145"/>
      <c r="CX307" s="145"/>
      <c r="CY307" s="145"/>
      <c r="CZ307" s="145"/>
      <c r="DA307" s="145"/>
      <c r="DB307" s="145"/>
      <c r="DC307" s="145"/>
      <c r="DD307" s="146"/>
    </row>
    <row r="308" spans="1:108" s="38" customFormat="1" ht="14.25" customHeight="1">
      <c r="A308" s="138" t="s">
        <v>150</v>
      </c>
      <c r="B308" s="139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  <c r="AA308" s="139"/>
      <c r="AB308" s="139"/>
      <c r="AC308" s="139"/>
      <c r="AD308" s="139"/>
      <c r="AE308" s="139"/>
      <c r="AF308" s="139"/>
      <c r="AG308" s="139"/>
      <c r="AH308" s="139"/>
      <c r="AI308" s="139"/>
      <c r="AJ308" s="139"/>
      <c r="AK308" s="139"/>
      <c r="AL308" s="139"/>
      <c r="AM308" s="139"/>
      <c r="AN308" s="139"/>
      <c r="AO308" s="139"/>
      <c r="AP308" s="139"/>
      <c r="AQ308" s="139"/>
      <c r="AR308" s="139"/>
      <c r="AS308" s="140"/>
      <c r="AT308" s="141"/>
      <c r="AU308" s="142"/>
      <c r="AV308" s="142"/>
      <c r="AW308" s="142"/>
      <c r="AX308" s="142"/>
      <c r="AY308" s="142"/>
      <c r="AZ308" s="142"/>
      <c r="BA308" s="142"/>
      <c r="BB308" s="142"/>
      <c r="BC308" s="142"/>
      <c r="BD308" s="142"/>
      <c r="BE308" s="142"/>
      <c r="BF308" s="142"/>
      <c r="BG308" s="142"/>
      <c r="BH308" s="142"/>
      <c r="BI308" s="143"/>
      <c r="BJ308" s="135">
        <f>BJ324+BJ365</f>
        <v>3817</v>
      </c>
      <c r="BK308" s="136"/>
      <c r="BL308" s="136"/>
      <c r="BM308" s="136"/>
      <c r="BN308" s="136"/>
      <c r="BO308" s="136"/>
      <c r="BP308" s="136"/>
      <c r="BQ308" s="136"/>
      <c r="BR308" s="136"/>
      <c r="BS308" s="136"/>
      <c r="BT308" s="136"/>
      <c r="BU308" s="136"/>
      <c r="BV308" s="136"/>
      <c r="BW308" s="136"/>
      <c r="BX308" s="136"/>
      <c r="BY308" s="136"/>
      <c r="BZ308" s="137"/>
      <c r="CA308" s="135">
        <f>BJ308</f>
        <v>3817</v>
      </c>
      <c r="CB308" s="136"/>
      <c r="CC308" s="136"/>
      <c r="CD308" s="136"/>
      <c r="CE308" s="136"/>
      <c r="CF308" s="136"/>
      <c r="CG308" s="136"/>
      <c r="CH308" s="136"/>
      <c r="CI308" s="136"/>
      <c r="CJ308" s="136"/>
      <c r="CK308" s="136"/>
      <c r="CL308" s="136"/>
      <c r="CM308" s="136"/>
      <c r="CN308" s="136"/>
      <c r="CO308" s="137"/>
      <c r="CP308" s="144"/>
      <c r="CQ308" s="145"/>
      <c r="CR308" s="145"/>
      <c r="CS308" s="145"/>
      <c r="CT308" s="145"/>
      <c r="CU308" s="145"/>
      <c r="CV308" s="145"/>
      <c r="CW308" s="145"/>
      <c r="CX308" s="145"/>
      <c r="CY308" s="145"/>
      <c r="CZ308" s="145"/>
      <c r="DA308" s="145"/>
      <c r="DB308" s="145"/>
      <c r="DC308" s="145"/>
      <c r="DD308" s="146"/>
    </row>
    <row r="309" spans="1:108" s="38" customFormat="1" ht="14.25" customHeight="1">
      <c r="A309" s="132" t="s">
        <v>7</v>
      </c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4"/>
      <c r="AT309" s="65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7"/>
      <c r="BJ309" s="60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61"/>
      <c r="CA309" s="60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61"/>
      <c r="CP309" s="62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4"/>
    </row>
    <row r="310" spans="1:108" s="38" customFormat="1" ht="60.75" customHeight="1">
      <c r="A310" s="131" t="s">
        <v>169</v>
      </c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4"/>
      <c r="AJ310" s="124"/>
      <c r="AK310" s="124"/>
      <c r="AL310" s="124"/>
      <c r="AM310" s="124"/>
      <c r="AN310" s="124"/>
      <c r="AO310" s="124"/>
      <c r="AP310" s="124"/>
      <c r="AQ310" s="124"/>
      <c r="AR310" s="124"/>
      <c r="AS310" s="86"/>
      <c r="AT310" s="65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7"/>
      <c r="BJ310" s="135">
        <f>BK326+BJ367</f>
        <v>43083</v>
      </c>
      <c r="BK310" s="136"/>
      <c r="BL310" s="136"/>
      <c r="BM310" s="136"/>
      <c r="BN310" s="136"/>
      <c r="BO310" s="136"/>
      <c r="BP310" s="136"/>
      <c r="BQ310" s="136"/>
      <c r="BR310" s="136"/>
      <c r="BS310" s="136"/>
      <c r="BT310" s="136"/>
      <c r="BU310" s="136"/>
      <c r="BV310" s="136"/>
      <c r="BW310" s="136"/>
      <c r="BX310" s="136"/>
      <c r="BY310" s="136"/>
      <c r="BZ310" s="137"/>
      <c r="CA310" s="135">
        <f>BJ310</f>
        <v>43083</v>
      </c>
      <c r="CB310" s="136"/>
      <c r="CC310" s="136"/>
      <c r="CD310" s="136"/>
      <c r="CE310" s="136"/>
      <c r="CF310" s="136"/>
      <c r="CG310" s="136"/>
      <c r="CH310" s="136"/>
      <c r="CI310" s="136"/>
      <c r="CJ310" s="136"/>
      <c r="CK310" s="136"/>
      <c r="CL310" s="136"/>
      <c r="CM310" s="136"/>
      <c r="CN310" s="136"/>
      <c r="CO310" s="61"/>
      <c r="CP310" s="62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4"/>
    </row>
    <row r="311" spans="1:108" s="38" customFormat="1" ht="15" customHeight="1">
      <c r="A311" s="147" t="s">
        <v>152</v>
      </c>
      <c r="B311" s="148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9"/>
      <c r="AT311" s="141"/>
      <c r="AU311" s="142"/>
      <c r="AV311" s="142"/>
      <c r="AW311" s="142"/>
      <c r="AX311" s="142"/>
      <c r="AY311" s="142"/>
      <c r="AZ311" s="142"/>
      <c r="BA311" s="142"/>
      <c r="BB311" s="142"/>
      <c r="BC311" s="142"/>
      <c r="BD311" s="142"/>
      <c r="BE311" s="142"/>
      <c r="BF311" s="142"/>
      <c r="BG311" s="142"/>
      <c r="BH311" s="142"/>
      <c r="BI311" s="143"/>
      <c r="BJ311" s="135">
        <f>BJ327+BJ368</f>
        <v>0</v>
      </c>
      <c r="BK311" s="136"/>
      <c r="BL311" s="136"/>
      <c r="BM311" s="136"/>
      <c r="BN311" s="136"/>
      <c r="BO311" s="136"/>
      <c r="BP311" s="136"/>
      <c r="BQ311" s="136"/>
      <c r="BR311" s="136"/>
      <c r="BS311" s="136"/>
      <c r="BT311" s="136"/>
      <c r="BU311" s="136"/>
      <c r="BV311" s="136"/>
      <c r="BW311" s="136"/>
      <c r="BX311" s="136"/>
      <c r="BY311" s="136"/>
      <c r="BZ311" s="137"/>
      <c r="CA311" s="135">
        <f>BJ311</f>
        <v>0</v>
      </c>
      <c r="CB311" s="136"/>
      <c r="CC311" s="136"/>
      <c r="CD311" s="136"/>
      <c r="CE311" s="136"/>
      <c r="CF311" s="136"/>
      <c r="CG311" s="136"/>
      <c r="CH311" s="136"/>
      <c r="CI311" s="136"/>
      <c r="CJ311" s="136"/>
      <c r="CK311" s="136"/>
      <c r="CL311" s="136"/>
      <c r="CM311" s="136"/>
      <c r="CN311" s="136"/>
      <c r="CO311" s="137"/>
      <c r="CP311" s="144"/>
      <c r="CQ311" s="145"/>
      <c r="CR311" s="145"/>
      <c r="CS311" s="145"/>
      <c r="CT311" s="145"/>
      <c r="CU311" s="145"/>
      <c r="CV311" s="145"/>
      <c r="CW311" s="145"/>
      <c r="CX311" s="145"/>
      <c r="CY311" s="145"/>
      <c r="CZ311" s="145"/>
      <c r="DA311" s="145"/>
      <c r="DB311" s="145"/>
      <c r="DC311" s="145"/>
      <c r="DD311" s="146"/>
    </row>
    <row r="312" spans="1:108" s="38" customFormat="1" ht="15" customHeight="1">
      <c r="A312" s="138" t="s">
        <v>7</v>
      </c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  <c r="AD312" s="139"/>
      <c r="AE312" s="139"/>
      <c r="AF312" s="139"/>
      <c r="AG312" s="139"/>
      <c r="AH312" s="139"/>
      <c r="AI312" s="139"/>
      <c r="AJ312" s="139"/>
      <c r="AK312" s="139"/>
      <c r="AL312" s="139"/>
      <c r="AM312" s="139"/>
      <c r="AN312" s="139"/>
      <c r="AO312" s="139"/>
      <c r="AP312" s="139"/>
      <c r="AQ312" s="139"/>
      <c r="AR312" s="139"/>
      <c r="AS312" s="140"/>
      <c r="AT312" s="141"/>
      <c r="AU312" s="142"/>
      <c r="AV312" s="142"/>
      <c r="AW312" s="142"/>
      <c r="AX312" s="142"/>
      <c r="AY312" s="142"/>
      <c r="AZ312" s="142"/>
      <c r="BA312" s="142"/>
      <c r="BB312" s="142"/>
      <c r="BC312" s="142"/>
      <c r="BD312" s="142"/>
      <c r="BE312" s="142"/>
      <c r="BF312" s="142"/>
      <c r="BG312" s="142"/>
      <c r="BH312" s="142"/>
      <c r="BI312" s="143"/>
      <c r="BJ312" s="135"/>
      <c r="BK312" s="136"/>
      <c r="BL312" s="136"/>
      <c r="BM312" s="136"/>
      <c r="BN312" s="136"/>
      <c r="BO312" s="136"/>
      <c r="BP312" s="136"/>
      <c r="BQ312" s="136"/>
      <c r="BR312" s="136"/>
      <c r="BS312" s="136"/>
      <c r="BT312" s="136"/>
      <c r="BU312" s="136"/>
      <c r="BV312" s="136"/>
      <c r="BW312" s="136"/>
      <c r="BX312" s="136"/>
      <c r="BY312" s="136"/>
      <c r="BZ312" s="137"/>
      <c r="CA312" s="135"/>
      <c r="CB312" s="136"/>
      <c r="CC312" s="136"/>
      <c r="CD312" s="136"/>
      <c r="CE312" s="136"/>
      <c r="CF312" s="136"/>
      <c r="CG312" s="136"/>
      <c r="CH312" s="136"/>
      <c r="CI312" s="136"/>
      <c r="CJ312" s="136"/>
      <c r="CK312" s="136"/>
      <c r="CL312" s="136"/>
      <c r="CM312" s="136"/>
      <c r="CN312" s="136"/>
      <c r="CO312" s="137"/>
      <c r="CP312" s="144"/>
      <c r="CQ312" s="145"/>
      <c r="CR312" s="145"/>
      <c r="CS312" s="145"/>
      <c r="CT312" s="145"/>
      <c r="CU312" s="145"/>
      <c r="CV312" s="145"/>
      <c r="CW312" s="145"/>
      <c r="CX312" s="145"/>
      <c r="CY312" s="145"/>
      <c r="CZ312" s="145"/>
      <c r="DA312" s="145"/>
      <c r="DB312" s="145"/>
      <c r="DC312" s="145"/>
      <c r="DD312" s="146"/>
    </row>
    <row r="313" spans="1:108" s="38" customFormat="1" ht="15" customHeight="1">
      <c r="A313" s="138" t="s">
        <v>171</v>
      </c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  <c r="AA313" s="139"/>
      <c r="AB313" s="139"/>
      <c r="AC313" s="139"/>
      <c r="AD313" s="139"/>
      <c r="AE313" s="139"/>
      <c r="AF313" s="139"/>
      <c r="AG313" s="139"/>
      <c r="AH313" s="139"/>
      <c r="AI313" s="139"/>
      <c r="AJ313" s="139"/>
      <c r="AK313" s="139"/>
      <c r="AL313" s="139"/>
      <c r="AM313" s="139"/>
      <c r="AN313" s="139"/>
      <c r="AO313" s="139"/>
      <c r="AP313" s="139"/>
      <c r="AQ313" s="139"/>
      <c r="AR313" s="139"/>
      <c r="AS313" s="140"/>
      <c r="AT313" s="141"/>
      <c r="AU313" s="142"/>
      <c r="AV313" s="142"/>
      <c r="AW313" s="142"/>
      <c r="AX313" s="142"/>
      <c r="AY313" s="142"/>
      <c r="AZ313" s="142"/>
      <c r="BA313" s="142"/>
      <c r="BB313" s="142"/>
      <c r="BC313" s="142"/>
      <c r="BD313" s="142"/>
      <c r="BE313" s="142"/>
      <c r="BF313" s="142"/>
      <c r="BG313" s="142"/>
      <c r="BH313" s="142"/>
      <c r="BI313" s="143"/>
      <c r="BJ313" s="135"/>
      <c r="BK313" s="136"/>
      <c r="BL313" s="136"/>
      <c r="BM313" s="136"/>
      <c r="BN313" s="136"/>
      <c r="BO313" s="136"/>
      <c r="BP313" s="136"/>
      <c r="BQ313" s="136"/>
      <c r="BR313" s="136"/>
      <c r="BS313" s="136"/>
      <c r="BT313" s="136"/>
      <c r="BU313" s="136"/>
      <c r="BV313" s="136"/>
      <c r="BW313" s="136"/>
      <c r="BX313" s="136"/>
      <c r="BY313" s="136"/>
      <c r="BZ313" s="137"/>
      <c r="CA313" s="135"/>
      <c r="CB313" s="136"/>
      <c r="CC313" s="136"/>
      <c r="CD313" s="136"/>
      <c r="CE313" s="136"/>
      <c r="CF313" s="136"/>
      <c r="CG313" s="136"/>
      <c r="CH313" s="136"/>
      <c r="CI313" s="136"/>
      <c r="CJ313" s="136"/>
      <c r="CK313" s="136"/>
      <c r="CL313" s="136"/>
      <c r="CM313" s="136"/>
      <c r="CN313" s="136"/>
      <c r="CO313" s="137"/>
      <c r="CP313" s="144"/>
      <c r="CQ313" s="145"/>
      <c r="CR313" s="145"/>
      <c r="CS313" s="145"/>
      <c r="CT313" s="145"/>
      <c r="CU313" s="145"/>
      <c r="CV313" s="145"/>
      <c r="CW313" s="145"/>
      <c r="CX313" s="145"/>
      <c r="CY313" s="145"/>
      <c r="CZ313" s="145"/>
      <c r="DA313" s="145"/>
      <c r="DB313" s="145"/>
      <c r="DC313" s="145"/>
      <c r="DD313" s="146"/>
    </row>
    <row r="314" spans="1:108" s="38" customFormat="1" ht="33" customHeight="1">
      <c r="A314" s="150" t="s">
        <v>172</v>
      </c>
      <c r="B314" s="151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  <c r="AA314" s="151"/>
      <c r="AB314" s="151"/>
      <c r="AC314" s="151"/>
      <c r="AD314" s="151"/>
      <c r="AE314" s="151"/>
      <c r="AF314" s="151"/>
      <c r="AG314" s="151"/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2"/>
      <c r="AT314" s="141"/>
      <c r="AU314" s="142"/>
      <c r="AV314" s="142"/>
      <c r="AW314" s="142"/>
      <c r="AX314" s="142"/>
      <c r="AY314" s="142"/>
      <c r="AZ314" s="142"/>
      <c r="BA314" s="142"/>
      <c r="BB314" s="142"/>
      <c r="BC314" s="142"/>
      <c r="BD314" s="142"/>
      <c r="BE314" s="142"/>
      <c r="BF314" s="142"/>
      <c r="BG314" s="142"/>
      <c r="BH314" s="142"/>
      <c r="BI314" s="143"/>
      <c r="BJ314" s="135"/>
      <c r="BK314" s="136"/>
      <c r="BL314" s="136"/>
      <c r="BM314" s="136"/>
      <c r="BN314" s="136"/>
      <c r="BO314" s="136"/>
      <c r="BP314" s="136"/>
      <c r="BQ314" s="136"/>
      <c r="BR314" s="136"/>
      <c r="BS314" s="136"/>
      <c r="BT314" s="136"/>
      <c r="BU314" s="136"/>
      <c r="BV314" s="136"/>
      <c r="BW314" s="136"/>
      <c r="BX314" s="136"/>
      <c r="BY314" s="136"/>
      <c r="BZ314" s="137"/>
      <c r="CA314" s="135"/>
      <c r="CB314" s="136"/>
      <c r="CC314" s="136"/>
      <c r="CD314" s="136"/>
      <c r="CE314" s="136"/>
      <c r="CF314" s="136"/>
      <c r="CG314" s="136"/>
      <c r="CH314" s="136"/>
      <c r="CI314" s="136"/>
      <c r="CJ314" s="136"/>
      <c r="CK314" s="136"/>
      <c r="CL314" s="136"/>
      <c r="CM314" s="136"/>
      <c r="CN314" s="136"/>
      <c r="CO314" s="137"/>
      <c r="CP314" s="144"/>
      <c r="CQ314" s="145"/>
      <c r="CR314" s="145"/>
      <c r="CS314" s="145"/>
      <c r="CT314" s="145"/>
      <c r="CU314" s="145"/>
      <c r="CV314" s="145"/>
      <c r="CW314" s="145"/>
      <c r="CX314" s="145"/>
      <c r="CY314" s="145"/>
      <c r="CZ314" s="145"/>
      <c r="DA314" s="145"/>
      <c r="DB314" s="145"/>
      <c r="DC314" s="145"/>
      <c r="DD314" s="146"/>
    </row>
    <row r="315" spans="1:108" s="38" customFormat="1" ht="29.25" customHeight="1">
      <c r="A315" s="150" t="s">
        <v>173</v>
      </c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1"/>
      <c r="AH315" s="151"/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2"/>
      <c r="AT315" s="141"/>
      <c r="AU315" s="142"/>
      <c r="AV315" s="142"/>
      <c r="AW315" s="142"/>
      <c r="AX315" s="142"/>
      <c r="AY315" s="142"/>
      <c r="AZ315" s="142"/>
      <c r="BA315" s="142"/>
      <c r="BB315" s="142"/>
      <c r="BC315" s="142"/>
      <c r="BD315" s="142"/>
      <c r="BE315" s="142"/>
      <c r="BF315" s="142"/>
      <c r="BG315" s="142"/>
      <c r="BH315" s="142"/>
      <c r="BI315" s="143"/>
      <c r="BJ315" s="135"/>
      <c r="BK315" s="136"/>
      <c r="BL315" s="136"/>
      <c r="BM315" s="136"/>
      <c r="BN315" s="136"/>
      <c r="BO315" s="136"/>
      <c r="BP315" s="136"/>
      <c r="BQ315" s="136"/>
      <c r="BR315" s="136"/>
      <c r="BS315" s="136"/>
      <c r="BT315" s="136"/>
      <c r="BU315" s="136"/>
      <c r="BV315" s="136"/>
      <c r="BW315" s="136"/>
      <c r="BX315" s="136"/>
      <c r="BY315" s="136"/>
      <c r="BZ315" s="137"/>
      <c r="CA315" s="135"/>
      <c r="CB315" s="136"/>
      <c r="CC315" s="136"/>
      <c r="CD315" s="136"/>
      <c r="CE315" s="136"/>
      <c r="CF315" s="136"/>
      <c r="CG315" s="136"/>
      <c r="CH315" s="136"/>
      <c r="CI315" s="136"/>
      <c r="CJ315" s="136"/>
      <c r="CK315" s="136"/>
      <c r="CL315" s="136"/>
      <c r="CM315" s="136"/>
      <c r="CN315" s="136"/>
      <c r="CO315" s="137"/>
      <c r="CP315" s="144"/>
      <c r="CQ315" s="145"/>
      <c r="CR315" s="145"/>
      <c r="CS315" s="145"/>
      <c r="CT315" s="145"/>
      <c r="CU315" s="145"/>
      <c r="CV315" s="145"/>
      <c r="CW315" s="145"/>
      <c r="CX315" s="145"/>
      <c r="CY315" s="145"/>
      <c r="CZ315" s="145"/>
      <c r="DA315" s="145"/>
      <c r="DB315" s="145"/>
      <c r="DC315" s="145"/>
      <c r="DD315" s="146"/>
    </row>
    <row r="316" spans="1:108" s="38" customFormat="1" ht="30.75" customHeight="1">
      <c r="A316" s="150" t="s">
        <v>174</v>
      </c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1"/>
      <c r="AH316" s="151"/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2"/>
      <c r="AT316" s="141"/>
      <c r="AU316" s="142"/>
      <c r="AV316" s="142"/>
      <c r="AW316" s="142"/>
      <c r="AX316" s="142"/>
      <c r="AY316" s="142"/>
      <c r="AZ316" s="142"/>
      <c r="BA316" s="142"/>
      <c r="BB316" s="142"/>
      <c r="BC316" s="142"/>
      <c r="BD316" s="142"/>
      <c r="BE316" s="142"/>
      <c r="BF316" s="142"/>
      <c r="BG316" s="142"/>
      <c r="BH316" s="142"/>
      <c r="BI316" s="143"/>
      <c r="BJ316" s="135"/>
      <c r="BK316" s="136"/>
      <c r="BL316" s="136"/>
      <c r="BM316" s="136"/>
      <c r="BN316" s="136"/>
      <c r="BO316" s="136"/>
      <c r="BP316" s="136"/>
      <c r="BQ316" s="136"/>
      <c r="BR316" s="136"/>
      <c r="BS316" s="136"/>
      <c r="BT316" s="136"/>
      <c r="BU316" s="136"/>
      <c r="BV316" s="136"/>
      <c r="BW316" s="136"/>
      <c r="BX316" s="136"/>
      <c r="BY316" s="136"/>
      <c r="BZ316" s="137"/>
      <c r="CA316" s="135"/>
      <c r="CB316" s="136"/>
      <c r="CC316" s="136"/>
      <c r="CD316" s="136"/>
      <c r="CE316" s="136"/>
      <c r="CF316" s="136"/>
      <c r="CG316" s="136"/>
      <c r="CH316" s="136"/>
      <c r="CI316" s="136"/>
      <c r="CJ316" s="136"/>
      <c r="CK316" s="136"/>
      <c r="CL316" s="136"/>
      <c r="CM316" s="136"/>
      <c r="CN316" s="136"/>
      <c r="CO316" s="137"/>
      <c r="CP316" s="144"/>
      <c r="CQ316" s="145"/>
      <c r="CR316" s="145"/>
      <c r="CS316" s="145"/>
      <c r="CT316" s="145"/>
      <c r="CU316" s="145"/>
      <c r="CV316" s="145"/>
      <c r="CW316" s="145"/>
      <c r="CX316" s="145"/>
      <c r="CY316" s="145"/>
      <c r="CZ316" s="145"/>
      <c r="DA316" s="145"/>
      <c r="DB316" s="145"/>
      <c r="DC316" s="145"/>
      <c r="DD316" s="146"/>
    </row>
    <row r="317" spans="1:108" s="38" customFormat="1" ht="33.75" customHeight="1">
      <c r="A317" s="147" t="s">
        <v>153</v>
      </c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9"/>
      <c r="AT317" s="141"/>
      <c r="AU317" s="142"/>
      <c r="AV317" s="142"/>
      <c r="AW317" s="142"/>
      <c r="AX317" s="142"/>
      <c r="AY317" s="142"/>
      <c r="AZ317" s="142"/>
      <c r="BA317" s="142"/>
      <c r="BB317" s="142"/>
      <c r="BC317" s="142"/>
      <c r="BD317" s="142"/>
      <c r="BE317" s="142"/>
      <c r="BF317" s="142"/>
      <c r="BG317" s="142"/>
      <c r="BH317" s="142"/>
      <c r="BI317" s="143"/>
      <c r="BJ317" s="144"/>
      <c r="BK317" s="145"/>
      <c r="BL317" s="145"/>
      <c r="BM317" s="145"/>
      <c r="BN317" s="145"/>
      <c r="BO317" s="145"/>
      <c r="BP317" s="145"/>
      <c r="BQ317" s="145"/>
      <c r="BR317" s="145"/>
      <c r="BS317" s="145"/>
      <c r="BT317" s="145"/>
      <c r="BU317" s="145"/>
      <c r="BV317" s="145"/>
      <c r="BW317" s="145"/>
      <c r="BX317" s="145"/>
      <c r="BY317" s="145"/>
      <c r="BZ317" s="146"/>
      <c r="CA317" s="144">
        <f>BJ317</f>
        <v>0</v>
      </c>
      <c r="CB317" s="145"/>
      <c r="CC317" s="145"/>
      <c r="CD317" s="145"/>
      <c r="CE317" s="145"/>
      <c r="CF317" s="145"/>
      <c r="CG317" s="145"/>
      <c r="CH317" s="145"/>
      <c r="CI317" s="145"/>
      <c r="CJ317" s="145"/>
      <c r="CK317" s="145"/>
      <c r="CL317" s="145"/>
      <c r="CM317" s="145"/>
      <c r="CN317" s="145"/>
      <c r="CO317" s="146"/>
      <c r="CP317" s="144"/>
      <c r="CQ317" s="145"/>
      <c r="CR317" s="145"/>
      <c r="CS317" s="145"/>
      <c r="CT317" s="145"/>
      <c r="CU317" s="145"/>
      <c r="CV317" s="145"/>
      <c r="CW317" s="145"/>
      <c r="CX317" s="145"/>
      <c r="CY317" s="145"/>
      <c r="CZ317" s="145"/>
      <c r="DA317" s="145"/>
      <c r="DB317" s="145"/>
      <c r="DC317" s="145"/>
      <c r="DD317" s="146"/>
    </row>
    <row r="318" spans="1:108" s="38" customFormat="1" ht="14.25" customHeight="1">
      <c r="A318" s="138" t="s">
        <v>7</v>
      </c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  <c r="AA318" s="139"/>
      <c r="AB318" s="139"/>
      <c r="AC318" s="139"/>
      <c r="AD318" s="139"/>
      <c r="AE318" s="139"/>
      <c r="AF318" s="139"/>
      <c r="AG318" s="139"/>
      <c r="AH318" s="139"/>
      <c r="AI318" s="139"/>
      <c r="AJ318" s="139"/>
      <c r="AK318" s="139"/>
      <c r="AL318" s="139"/>
      <c r="AM318" s="139"/>
      <c r="AN318" s="139"/>
      <c r="AO318" s="139"/>
      <c r="AP318" s="139"/>
      <c r="AQ318" s="139"/>
      <c r="AR318" s="139"/>
      <c r="AS318" s="140"/>
      <c r="AT318" s="141"/>
      <c r="AU318" s="142"/>
      <c r="AV318" s="142"/>
      <c r="AW318" s="142"/>
      <c r="AX318" s="142"/>
      <c r="AY318" s="142"/>
      <c r="AZ318" s="142"/>
      <c r="BA318" s="142"/>
      <c r="BB318" s="142"/>
      <c r="BC318" s="142"/>
      <c r="BD318" s="142"/>
      <c r="BE318" s="142"/>
      <c r="BF318" s="142"/>
      <c r="BG318" s="142"/>
      <c r="BH318" s="142"/>
      <c r="BI318" s="143"/>
      <c r="BJ318" s="135"/>
      <c r="BK318" s="136"/>
      <c r="BL318" s="136"/>
      <c r="BM318" s="136"/>
      <c r="BN318" s="136"/>
      <c r="BO318" s="136"/>
      <c r="BP318" s="136"/>
      <c r="BQ318" s="136"/>
      <c r="BR318" s="136"/>
      <c r="BS318" s="136"/>
      <c r="BT318" s="136"/>
      <c r="BU318" s="136"/>
      <c r="BV318" s="136"/>
      <c r="BW318" s="136"/>
      <c r="BX318" s="136"/>
      <c r="BY318" s="136"/>
      <c r="BZ318" s="137"/>
      <c r="CA318" s="135"/>
      <c r="CB318" s="136"/>
      <c r="CC318" s="136"/>
      <c r="CD318" s="136"/>
      <c r="CE318" s="136"/>
      <c r="CF318" s="136"/>
      <c r="CG318" s="136"/>
      <c r="CH318" s="136"/>
      <c r="CI318" s="136"/>
      <c r="CJ318" s="136"/>
      <c r="CK318" s="136"/>
      <c r="CL318" s="136"/>
      <c r="CM318" s="136"/>
      <c r="CN318" s="136"/>
      <c r="CO318" s="137"/>
      <c r="CP318" s="144"/>
      <c r="CQ318" s="145"/>
      <c r="CR318" s="145"/>
      <c r="CS318" s="145"/>
      <c r="CT318" s="145"/>
      <c r="CU318" s="145"/>
      <c r="CV318" s="145"/>
      <c r="CW318" s="145"/>
      <c r="CX318" s="145"/>
      <c r="CY318" s="145"/>
      <c r="CZ318" s="145"/>
      <c r="DA318" s="145"/>
      <c r="DB318" s="145"/>
      <c r="DC318" s="145"/>
      <c r="DD318" s="146"/>
    </row>
    <row r="319" spans="1:108" s="6" customFormat="1" ht="14.25" customHeight="1">
      <c r="A319" s="37"/>
      <c r="B319" s="124" t="s">
        <v>1</v>
      </c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4"/>
      <c r="AC319" s="124"/>
      <c r="AD319" s="124"/>
      <c r="AE319" s="124"/>
      <c r="AF319" s="124"/>
      <c r="AG319" s="124"/>
      <c r="AH319" s="124"/>
      <c r="AI319" s="124"/>
      <c r="AJ319" s="124"/>
      <c r="AK319" s="124"/>
      <c r="AL319" s="124"/>
      <c r="AM319" s="124"/>
      <c r="AN319" s="124"/>
      <c r="AO319" s="124"/>
      <c r="AP319" s="124"/>
      <c r="AQ319" s="124"/>
      <c r="AR319" s="124"/>
      <c r="AS319" s="86"/>
      <c r="AT319" s="153"/>
      <c r="AU319" s="154"/>
      <c r="AV319" s="154"/>
      <c r="AW319" s="154"/>
      <c r="AX319" s="154"/>
      <c r="AY319" s="154"/>
      <c r="AZ319" s="154"/>
      <c r="BA319" s="154"/>
      <c r="BB319" s="154"/>
      <c r="BC319" s="154"/>
      <c r="BD319" s="154"/>
      <c r="BE319" s="154"/>
      <c r="BF319" s="154"/>
      <c r="BG319" s="154"/>
      <c r="BH319" s="154"/>
      <c r="BI319" s="155"/>
      <c r="BJ319" s="135"/>
      <c r="BK319" s="136"/>
      <c r="BL319" s="136"/>
      <c r="BM319" s="136"/>
      <c r="BN319" s="136"/>
      <c r="BO319" s="136"/>
      <c r="BP319" s="136"/>
      <c r="BQ319" s="136"/>
      <c r="BR319" s="136"/>
      <c r="BS319" s="136"/>
      <c r="BT319" s="136"/>
      <c r="BU319" s="136"/>
      <c r="BV319" s="136"/>
      <c r="BW319" s="136"/>
      <c r="BX319" s="136"/>
      <c r="BY319" s="136"/>
      <c r="BZ319" s="137"/>
      <c r="CA319" s="135"/>
      <c r="CB319" s="136"/>
      <c r="CC319" s="136"/>
      <c r="CD319" s="136"/>
      <c r="CE319" s="136"/>
      <c r="CF319" s="136"/>
      <c r="CG319" s="136"/>
      <c r="CH319" s="136"/>
      <c r="CI319" s="136"/>
      <c r="CJ319" s="136"/>
      <c r="CK319" s="136"/>
      <c r="CL319" s="136"/>
      <c r="CM319" s="136"/>
      <c r="CN319" s="136"/>
      <c r="CO319" s="137"/>
      <c r="CP319" s="135"/>
      <c r="CQ319" s="136"/>
      <c r="CR319" s="136"/>
      <c r="CS319" s="136"/>
      <c r="CT319" s="136"/>
      <c r="CU319" s="136"/>
      <c r="CV319" s="136"/>
      <c r="CW319" s="136"/>
      <c r="CX319" s="136"/>
      <c r="CY319" s="136"/>
      <c r="CZ319" s="136"/>
      <c r="DA319" s="136"/>
      <c r="DB319" s="136"/>
      <c r="DC319" s="136"/>
      <c r="DD319" s="137"/>
    </row>
    <row r="320" spans="1:108" s="6" customFormat="1" ht="32.25" customHeight="1">
      <c r="A320" s="37"/>
      <c r="B320" s="156" t="s">
        <v>121</v>
      </c>
      <c r="C320" s="156"/>
      <c r="D320" s="156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  <c r="AA320" s="156"/>
      <c r="AB320" s="156"/>
      <c r="AC320" s="156"/>
      <c r="AD320" s="156"/>
      <c r="AE320" s="156"/>
      <c r="AF320" s="156"/>
      <c r="AG320" s="156"/>
      <c r="AH320" s="156"/>
      <c r="AI320" s="156"/>
      <c r="AJ320" s="156"/>
      <c r="AK320" s="156"/>
      <c r="AL320" s="156"/>
      <c r="AM320" s="156"/>
      <c r="AN320" s="156"/>
      <c r="AO320" s="156"/>
      <c r="AP320" s="156"/>
      <c r="AQ320" s="156"/>
      <c r="AR320" s="156"/>
      <c r="AS320" s="157"/>
      <c r="AT320" s="153">
        <v>310</v>
      </c>
      <c r="AU320" s="154"/>
      <c r="AV320" s="154"/>
      <c r="AW320" s="154"/>
      <c r="AX320" s="154"/>
      <c r="AY320" s="154"/>
      <c r="AZ320" s="154"/>
      <c r="BA320" s="154"/>
      <c r="BB320" s="154"/>
      <c r="BC320" s="154"/>
      <c r="BD320" s="154"/>
      <c r="BE320" s="154"/>
      <c r="BF320" s="154"/>
      <c r="BG320" s="154"/>
      <c r="BH320" s="154"/>
      <c r="BI320" s="155"/>
      <c r="BJ320" s="144">
        <f>BJ321+BJ327+BJ333</f>
        <v>3817</v>
      </c>
      <c r="BK320" s="145"/>
      <c r="BL320" s="145"/>
      <c r="BM320" s="145"/>
      <c r="BN320" s="145"/>
      <c r="BO320" s="145"/>
      <c r="BP320" s="145"/>
      <c r="BQ320" s="145"/>
      <c r="BR320" s="145"/>
      <c r="BS320" s="145"/>
      <c r="BT320" s="145"/>
      <c r="BU320" s="145"/>
      <c r="BV320" s="145"/>
      <c r="BW320" s="145"/>
      <c r="BX320" s="145"/>
      <c r="BY320" s="145"/>
      <c r="BZ320" s="146"/>
      <c r="CA320" s="144">
        <f>BJ320</f>
        <v>3817</v>
      </c>
      <c r="CB320" s="145"/>
      <c r="CC320" s="145"/>
      <c r="CD320" s="145"/>
      <c r="CE320" s="145"/>
      <c r="CF320" s="145"/>
      <c r="CG320" s="145"/>
      <c r="CH320" s="145"/>
      <c r="CI320" s="145"/>
      <c r="CJ320" s="145"/>
      <c r="CK320" s="145"/>
      <c r="CL320" s="145"/>
      <c r="CM320" s="145"/>
      <c r="CN320" s="145"/>
      <c r="CO320" s="146"/>
      <c r="CP320" s="135"/>
      <c r="CQ320" s="136"/>
      <c r="CR320" s="136"/>
      <c r="CS320" s="136"/>
      <c r="CT320" s="136"/>
      <c r="CU320" s="136"/>
      <c r="CV320" s="136"/>
      <c r="CW320" s="136"/>
      <c r="CX320" s="136"/>
      <c r="CY320" s="136"/>
      <c r="CZ320" s="136"/>
      <c r="DA320" s="136"/>
      <c r="DB320" s="136"/>
      <c r="DC320" s="136"/>
      <c r="DD320" s="137"/>
    </row>
    <row r="321" spans="1:108" s="38" customFormat="1" ht="28.5" customHeight="1">
      <c r="A321" s="147" t="s">
        <v>151</v>
      </c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9"/>
      <c r="AT321" s="141"/>
      <c r="AU321" s="142"/>
      <c r="AV321" s="142"/>
      <c r="AW321" s="142"/>
      <c r="AX321" s="142"/>
      <c r="AY321" s="142"/>
      <c r="AZ321" s="142"/>
      <c r="BA321" s="142"/>
      <c r="BB321" s="142"/>
      <c r="BC321" s="142"/>
      <c r="BD321" s="142"/>
      <c r="BE321" s="142"/>
      <c r="BF321" s="142"/>
      <c r="BG321" s="142"/>
      <c r="BH321" s="142"/>
      <c r="BI321" s="143"/>
      <c r="BJ321" s="144">
        <f>BJ323+BJ324</f>
        <v>3817</v>
      </c>
      <c r="BK321" s="145"/>
      <c r="BL321" s="145"/>
      <c r="BM321" s="145"/>
      <c r="BN321" s="145"/>
      <c r="BO321" s="145"/>
      <c r="BP321" s="145"/>
      <c r="BQ321" s="145"/>
      <c r="BR321" s="145"/>
      <c r="BS321" s="145"/>
      <c r="BT321" s="145"/>
      <c r="BU321" s="145"/>
      <c r="BV321" s="145"/>
      <c r="BW321" s="145"/>
      <c r="BX321" s="145"/>
      <c r="BY321" s="145"/>
      <c r="BZ321" s="146"/>
      <c r="CA321" s="144">
        <f>BJ321</f>
        <v>3817</v>
      </c>
      <c r="CB321" s="145"/>
      <c r="CC321" s="145"/>
      <c r="CD321" s="145"/>
      <c r="CE321" s="145"/>
      <c r="CF321" s="145"/>
      <c r="CG321" s="145"/>
      <c r="CH321" s="145"/>
      <c r="CI321" s="145"/>
      <c r="CJ321" s="145"/>
      <c r="CK321" s="145"/>
      <c r="CL321" s="145"/>
      <c r="CM321" s="145"/>
      <c r="CN321" s="145"/>
      <c r="CO321" s="146"/>
      <c r="CP321" s="144"/>
      <c r="CQ321" s="145"/>
      <c r="CR321" s="145"/>
      <c r="CS321" s="145"/>
      <c r="CT321" s="145"/>
      <c r="CU321" s="145"/>
      <c r="CV321" s="145"/>
      <c r="CW321" s="145"/>
      <c r="CX321" s="145"/>
      <c r="CY321" s="145"/>
      <c r="CZ321" s="145"/>
      <c r="DA321" s="145"/>
      <c r="DB321" s="145"/>
      <c r="DC321" s="145"/>
      <c r="DD321" s="146"/>
    </row>
    <row r="322" spans="1:108" s="38" customFormat="1" ht="14.25" customHeight="1">
      <c r="A322" s="138" t="s">
        <v>7</v>
      </c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  <c r="AA322" s="139"/>
      <c r="AB322" s="139"/>
      <c r="AC322" s="139"/>
      <c r="AD322" s="139"/>
      <c r="AE322" s="139"/>
      <c r="AF322" s="139"/>
      <c r="AG322" s="139"/>
      <c r="AH322" s="139"/>
      <c r="AI322" s="139"/>
      <c r="AJ322" s="139"/>
      <c r="AK322" s="139"/>
      <c r="AL322" s="139"/>
      <c r="AM322" s="139"/>
      <c r="AN322" s="139"/>
      <c r="AO322" s="139"/>
      <c r="AP322" s="139"/>
      <c r="AQ322" s="139"/>
      <c r="AR322" s="139"/>
      <c r="AS322" s="140"/>
      <c r="AT322" s="141"/>
      <c r="AU322" s="142"/>
      <c r="AV322" s="142"/>
      <c r="AW322" s="142"/>
      <c r="AX322" s="142"/>
      <c r="AY322" s="142"/>
      <c r="AZ322" s="142"/>
      <c r="BA322" s="142"/>
      <c r="BB322" s="142"/>
      <c r="BC322" s="142"/>
      <c r="BD322" s="142"/>
      <c r="BE322" s="142"/>
      <c r="BF322" s="142"/>
      <c r="BG322" s="142"/>
      <c r="BH322" s="142"/>
      <c r="BI322" s="143"/>
      <c r="BJ322" s="135"/>
      <c r="BK322" s="136"/>
      <c r="BL322" s="136"/>
      <c r="BM322" s="136"/>
      <c r="BN322" s="136"/>
      <c r="BO322" s="136"/>
      <c r="BP322" s="136"/>
      <c r="BQ322" s="136"/>
      <c r="BR322" s="136"/>
      <c r="BS322" s="136"/>
      <c r="BT322" s="136"/>
      <c r="BU322" s="136"/>
      <c r="BV322" s="136"/>
      <c r="BW322" s="136"/>
      <c r="BX322" s="136"/>
      <c r="BY322" s="136"/>
      <c r="BZ322" s="137"/>
      <c r="CA322" s="135"/>
      <c r="CB322" s="136"/>
      <c r="CC322" s="136"/>
      <c r="CD322" s="136"/>
      <c r="CE322" s="136"/>
      <c r="CF322" s="136"/>
      <c r="CG322" s="136"/>
      <c r="CH322" s="136"/>
      <c r="CI322" s="136"/>
      <c r="CJ322" s="136"/>
      <c r="CK322" s="136"/>
      <c r="CL322" s="136"/>
      <c r="CM322" s="136"/>
      <c r="CN322" s="136"/>
      <c r="CO322" s="137"/>
      <c r="CP322" s="144"/>
      <c r="CQ322" s="145"/>
      <c r="CR322" s="145"/>
      <c r="CS322" s="145"/>
      <c r="CT322" s="145"/>
      <c r="CU322" s="145"/>
      <c r="CV322" s="145"/>
      <c r="CW322" s="145"/>
      <c r="CX322" s="145"/>
      <c r="CY322" s="145"/>
      <c r="CZ322" s="145"/>
      <c r="DA322" s="145"/>
      <c r="DB322" s="145"/>
      <c r="DC322" s="145"/>
      <c r="DD322" s="146"/>
    </row>
    <row r="323" spans="1:108" s="38" customFormat="1" ht="14.25" customHeight="1">
      <c r="A323" s="138" t="s">
        <v>149</v>
      </c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E323" s="139"/>
      <c r="AF323" s="139"/>
      <c r="AG323" s="139"/>
      <c r="AH323" s="139"/>
      <c r="AI323" s="139"/>
      <c r="AJ323" s="139"/>
      <c r="AK323" s="139"/>
      <c r="AL323" s="139"/>
      <c r="AM323" s="139"/>
      <c r="AN323" s="139"/>
      <c r="AO323" s="139"/>
      <c r="AP323" s="139"/>
      <c r="AQ323" s="139"/>
      <c r="AR323" s="139"/>
      <c r="AS323" s="140"/>
      <c r="AT323" s="141"/>
      <c r="AU323" s="142"/>
      <c r="AV323" s="142"/>
      <c r="AW323" s="142"/>
      <c r="AX323" s="142"/>
      <c r="AY323" s="142"/>
      <c r="AZ323" s="142"/>
      <c r="BA323" s="142"/>
      <c r="BB323" s="142"/>
      <c r="BC323" s="142"/>
      <c r="BD323" s="142"/>
      <c r="BE323" s="142"/>
      <c r="BF323" s="142"/>
      <c r="BG323" s="142"/>
      <c r="BH323" s="142"/>
      <c r="BI323" s="143"/>
      <c r="BJ323" s="135"/>
      <c r="BK323" s="136"/>
      <c r="BL323" s="136"/>
      <c r="BM323" s="136"/>
      <c r="BN323" s="136"/>
      <c r="BO323" s="136"/>
      <c r="BP323" s="136"/>
      <c r="BQ323" s="136"/>
      <c r="BR323" s="136"/>
      <c r="BS323" s="136"/>
      <c r="BT323" s="136"/>
      <c r="BU323" s="136"/>
      <c r="BV323" s="136"/>
      <c r="BW323" s="136"/>
      <c r="BX323" s="136"/>
      <c r="BY323" s="136"/>
      <c r="BZ323" s="137"/>
      <c r="CA323" s="135"/>
      <c r="CB323" s="136"/>
      <c r="CC323" s="136"/>
      <c r="CD323" s="136"/>
      <c r="CE323" s="136"/>
      <c r="CF323" s="136"/>
      <c r="CG323" s="136"/>
      <c r="CH323" s="136"/>
      <c r="CI323" s="136"/>
      <c r="CJ323" s="136"/>
      <c r="CK323" s="136"/>
      <c r="CL323" s="136"/>
      <c r="CM323" s="136"/>
      <c r="CN323" s="136"/>
      <c r="CO323" s="137"/>
      <c r="CP323" s="144"/>
      <c r="CQ323" s="145"/>
      <c r="CR323" s="145"/>
      <c r="CS323" s="145"/>
      <c r="CT323" s="145"/>
      <c r="CU323" s="145"/>
      <c r="CV323" s="145"/>
      <c r="CW323" s="145"/>
      <c r="CX323" s="145"/>
      <c r="CY323" s="145"/>
      <c r="CZ323" s="145"/>
      <c r="DA323" s="145"/>
      <c r="DB323" s="145"/>
      <c r="DC323" s="145"/>
      <c r="DD323" s="146"/>
    </row>
    <row r="324" spans="1:108" s="38" customFormat="1" ht="14.25" customHeight="1">
      <c r="A324" s="138" t="s">
        <v>150</v>
      </c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139"/>
      <c r="AA324" s="139"/>
      <c r="AB324" s="139"/>
      <c r="AC324" s="139"/>
      <c r="AD324" s="139"/>
      <c r="AE324" s="139"/>
      <c r="AF324" s="139"/>
      <c r="AG324" s="139"/>
      <c r="AH324" s="139"/>
      <c r="AI324" s="139"/>
      <c r="AJ324" s="139"/>
      <c r="AK324" s="139"/>
      <c r="AL324" s="139"/>
      <c r="AM324" s="139"/>
      <c r="AN324" s="139"/>
      <c r="AO324" s="139"/>
      <c r="AP324" s="139"/>
      <c r="AQ324" s="139"/>
      <c r="AR324" s="139"/>
      <c r="AS324" s="140"/>
      <c r="AT324" s="141"/>
      <c r="AU324" s="142"/>
      <c r="AV324" s="142"/>
      <c r="AW324" s="142"/>
      <c r="AX324" s="142"/>
      <c r="AY324" s="142"/>
      <c r="AZ324" s="142"/>
      <c r="BA324" s="142"/>
      <c r="BB324" s="142"/>
      <c r="BC324" s="142"/>
      <c r="BD324" s="142"/>
      <c r="BE324" s="142"/>
      <c r="BF324" s="142"/>
      <c r="BG324" s="142"/>
      <c r="BH324" s="142"/>
      <c r="BI324" s="143"/>
      <c r="BJ324" s="135">
        <v>3817</v>
      </c>
      <c r="BK324" s="136"/>
      <c r="BL324" s="136"/>
      <c r="BM324" s="136"/>
      <c r="BN324" s="136"/>
      <c r="BO324" s="136"/>
      <c r="BP324" s="136"/>
      <c r="BQ324" s="136"/>
      <c r="BR324" s="136"/>
      <c r="BS324" s="136"/>
      <c r="BT324" s="136"/>
      <c r="BU324" s="136"/>
      <c r="BV324" s="136"/>
      <c r="BW324" s="136"/>
      <c r="BX324" s="136"/>
      <c r="BY324" s="136"/>
      <c r="BZ324" s="137"/>
      <c r="CA324" s="135">
        <f>BJ324</f>
        <v>3817</v>
      </c>
      <c r="CB324" s="136"/>
      <c r="CC324" s="136"/>
      <c r="CD324" s="136"/>
      <c r="CE324" s="136"/>
      <c r="CF324" s="136"/>
      <c r="CG324" s="136"/>
      <c r="CH324" s="136"/>
      <c r="CI324" s="136"/>
      <c r="CJ324" s="136"/>
      <c r="CK324" s="136"/>
      <c r="CL324" s="136"/>
      <c r="CM324" s="136"/>
      <c r="CN324" s="136"/>
      <c r="CO324" s="137"/>
      <c r="CP324" s="144"/>
      <c r="CQ324" s="145"/>
      <c r="CR324" s="145"/>
      <c r="CS324" s="145"/>
      <c r="CT324" s="145"/>
      <c r="CU324" s="145"/>
      <c r="CV324" s="145"/>
      <c r="CW324" s="145"/>
      <c r="CX324" s="145"/>
      <c r="CY324" s="145"/>
      <c r="CZ324" s="145"/>
      <c r="DA324" s="145"/>
      <c r="DB324" s="145"/>
      <c r="DC324" s="145"/>
      <c r="DD324" s="146"/>
    </row>
    <row r="325" spans="1:108" s="38" customFormat="1" ht="14.25" customHeight="1">
      <c r="A325" s="132" t="s">
        <v>7</v>
      </c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  <c r="AL325" s="133"/>
      <c r="AM325" s="133"/>
      <c r="AN325" s="133"/>
      <c r="AO325" s="133"/>
      <c r="AP325" s="133"/>
      <c r="AQ325" s="133"/>
      <c r="AR325" s="133"/>
      <c r="AS325" s="134"/>
      <c r="AT325" s="65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7"/>
      <c r="BJ325" s="60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61"/>
      <c r="CA325" s="60"/>
      <c r="CB325" s="71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61"/>
      <c r="CP325" s="62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4"/>
    </row>
    <row r="326" spans="1:108" s="38" customFormat="1" ht="58.5" customHeight="1">
      <c r="A326" s="131" t="s">
        <v>169</v>
      </c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124"/>
      <c r="AB326" s="124"/>
      <c r="AC326" s="124"/>
      <c r="AD326" s="124"/>
      <c r="AE326" s="124"/>
      <c r="AF326" s="124"/>
      <c r="AG326" s="124"/>
      <c r="AH326" s="124"/>
      <c r="AI326" s="124"/>
      <c r="AJ326" s="124"/>
      <c r="AK326" s="124"/>
      <c r="AL326" s="124"/>
      <c r="AM326" s="124"/>
      <c r="AN326" s="124"/>
      <c r="AO326" s="124"/>
      <c r="AP326" s="124"/>
      <c r="AQ326" s="124"/>
      <c r="AR326" s="124"/>
      <c r="AS326" s="86"/>
      <c r="AT326" s="65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7"/>
      <c r="BJ326" s="60"/>
      <c r="BK326" s="136">
        <v>3817</v>
      </c>
      <c r="BL326" s="136"/>
      <c r="BM326" s="136"/>
      <c r="BN326" s="136"/>
      <c r="BO326" s="136"/>
      <c r="BP326" s="136"/>
      <c r="BQ326" s="136"/>
      <c r="BR326" s="136"/>
      <c r="BS326" s="136"/>
      <c r="BT326" s="136"/>
      <c r="BU326" s="136"/>
      <c r="BV326" s="136"/>
      <c r="BW326" s="136"/>
      <c r="BX326" s="136"/>
      <c r="BY326" s="71"/>
      <c r="BZ326" s="61"/>
      <c r="CA326" s="60"/>
      <c r="CB326" s="136">
        <f>BK326</f>
        <v>3817</v>
      </c>
      <c r="CC326" s="136"/>
      <c r="CD326" s="136"/>
      <c r="CE326" s="136"/>
      <c r="CF326" s="136"/>
      <c r="CG326" s="136"/>
      <c r="CH326" s="136"/>
      <c r="CI326" s="136"/>
      <c r="CJ326" s="136"/>
      <c r="CK326" s="136"/>
      <c r="CL326" s="136"/>
      <c r="CM326" s="136"/>
      <c r="CN326" s="136"/>
      <c r="CO326" s="61"/>
      <c r="CP326" s="62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4"/>
    </row>
    <row r="327" spans="1:108" s="38" customFormat="1" ht="15" customHeight="1">
      <c r="A327" s="147" t="s">
        <v>152</v>
      </c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9"/>
      <c r="AT327" s="141"/>
      <c r="AU327" s="142"/>
      <c r="AV327" s="142"/>
      <c r="AW327" s="142"/>
      <c r="AX327" s="142"/>
      <c r="AY327" s="142"/>
      <c r="AZ327" s="142"/>
      <c r="BA327" s="142"/>
      <c r="BB327" s="142"/>
      <c r="BC327" s="142"/>
      <c r="BD327" s="142"/>
      <c r="BE327" s="142"/>
      <c r="BF327" s="142"/>
      <c r="BG327" s="142"/>
      <c r="BH327" s="142"/>
      <c r="BI327" s="143"/>
      <c r="BJ327" s="135"/>
      <c r="BK327" s="136"/>
      <c r="BL327" s="136"/>
      <c r="BM327" s="136"/>
      <c r="BN327" s="136"/>
      <c r="BO327" s="136"/>
      <c r="BP327" s="136"/>
      <c r="BQ327" s="136"/>
      <c r="BR327" s="136"/>
      <c r="BS327" s="136"/>
      <c r="BT327" s="136"/>
      <c r="BU327" s="136"/>
      <c r="BV327" s="136"/>
      <c r="BW327" s="136"/>
      <c r="BX327" s="136"/>
      <c r="BY327" s="136"/>
      <c r="BZ327" s="137"/>
      <c r="CA327" s="135"/>
      <c r="CB327" s="136"/>
      <c r="CC327" s="136"/>
      <c r="CD327" s="136"/>
      <c r="CE327" s="136"/>
      <c r="CF327" s="136"/>
      <c r="CG327" s="136"/>
      <c r="CH327" s="136"/>
      <c r="CI327" s="136"/>
      <c r="CJ327" s="136"/>
      <c r="CK327" s="136"/>
      <c r="CL327" s="136"/>
      <c r="CM327" s="136"/>
      <c r="CN327" s="136"/>
      <c r="CO327" s="137"/>
      <c r="CP327" s="144"/>
      <c r="CQ327" s="145"/>
      <c r="CR327" s="145"/>
      <c r="CS327" s="145"/>
      <c r="CT327" s="145"/>
      <c r="CU327" s="145"/>
      <c r="CV327" s="145"/>
      <c r="CW327" s="145"/>
      <c r="CX327" s="145"/>
      <c r="CY327" s="145"/>
      <c r="CZ327" s="145"/>
      <c r="DA327" s="145"/>
      <c r="DB327" s="145"/>
      <c r="DC327" s="145"/>
      <c r="DD327" s="146"/>
    </row>
    <row r="328" spans="1:108" s="38" customFormat="1" ht="15" customHeight="1">
      <c r="A328" s="138" t="s">
        <v>7</v>
      </c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39"/>
      <c r="AE328" s="139"/>
      <c r="AF328" s="139"/>
      <c r="AG328" s="139"/>
      <c r="AH328" s="139"/>
      <c r="AI328" s="139"/>
      <c r="AJ328" s="139"/>
      <c r="AK328" s="139"/>
      <c r="AL328" s="139"/>
      <c r="AM328" s="139"/>
      <c r="AN328" s="139"/>
      <c r="AO328" s="139"/>
      <c r="AP328" s="139"/>
      <c r="AQ328" s="139"/>
      <c r="AR328" s="139"/>
      <c r="AS328" s="140"/>
      <c r="AT328" s="141"/>
      <c r="AU328" s="142"/>
      <c r="AV328" s="142"/>
      <c r="AW328" s="142"/>
      <c r="AX328" s="142"/>
      <c r="AY328" s="142"/>
      <c r="AZ328" s="142"/>
      <c r="BA328" s="142"/>
      <c r="BB328" s="142"/>
      <c r="BC328" s="142"/>
      <c r="BD328" s="142"/>
      <c r="BE328" s="142"/>
      <c r="BF328" s="142"/>
      <c r="BG328" s="142"/>
      <c r="BH328" s="142"/>
      <c r="BI328" s="143"/>
      <c r="BJ328" s="135"/>
      <c r="BK328" s="136"/>
      <c r="BL328" s="136"/>
      <c r="BM328" s="136"/>
      <c r="BN328" s="136"/>
      <c r="BO328" s="136"/>
      <c r="BP328" s="136"/>
      <c r="BQ328" s="136"/>
      <c r="BR328" s="136"/>
      <c r="BS328" s="136"/>
      <c r="BT328" s="136"/>
      <c r="BU328" s="136"/>
      <c r="BV328" s="136"/>
      <c r="BW328" s="136"/>
      <c r="BX328" s="136"/>
      <c r="BY328" s="136"/>
      <c r="BZ328" s="137"/>
      <c r="CA328" s="135"/>
      <c r="CB328" s="136"/>
      <c r="CC328" s="136"/>
      <c r="CD328" s="136"/>
      <c r="CE328" s="136"/>
      <c r="CF328" s="136"/>
      <c r="CG328" s="136"/>
      <c r="CH328" s="136"/>
      <c r="CI328" s="136"/>
      <c r="CJ328" s="136"/>
      <c r="CK328" s="136"/>
      <c r="CL328" s="136"/>
      <c r="CM328" s="136"/>
      <c r="CN328" s="136"/>
      <c r="CO328" s="137"/>
      <c r="CP328" s="144"/>
      <c r="CQ328" s="145"/>
      <c r="CR328" s="145"/>
      <c r="CS328" s="145"/>
      <c r="CT328" s="145"/>
      <c r="CU328" s="145"/>
      <c r="CV328" s="145"/>
      <c r="CW328" s="145"/>
      <c r="CX328" s="145"/>
      <c r="CY328" s="145"/>
      <c r="CZ328" s="145"/>
      <c r="DA328" s="145"/>
      <c r="DB328" s="145"/>
      <c r="DC328" s="145"/>
      <c r="DD328" s="146"/>
    </row>
    <row r="329" spans="1:108" s="38" customFormat="1" ht="15" customHeight="1">
      <c r="A329" s="138" t="s">
        <v>171</v>
      </c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39"/>
      <c r="AF329" s="139"/>
      <c r="AG329" s="139"/>
      <c r="AH329" s="139"/>
      <c r="AI329" s="139"/>
      <c r="AJ329" s="139"/>
      <c r="AK329" s="139"/>
      <c r="AL329" s="139"/>
      <c r="AM329" s="139"/>
      <c r="AN329" s="139"/>
      <c r="AO329" s="139"/>
      <c r="AP329" s="139"/>
      <c r="AQ329" s="139"/>
      <c r="AR329" s="139"/>
      <c r="AS329" s="140"/>
      <c r="AT329" s="141"/>
      <c r="AU329" s="142"/>
      <c r="AV329" s="142"/>
      <c r="AW329" s="142"/>
      <c r="AX329" s="142"/>
      <c r="AY329" s="142"/>
      <c r="AZ329" s="142"/>
      <c r="BA329" s="142"/>
      <c r="BB329" s="142"/>
      <c r="BC329" s="142"/>
      <c r="BD329" s="142"/>
      <c r="BE329" s="142"/>
      <c r="BF329" s="142"/>
      <c r="BG329" s="142"/>
      <c r="BH329" s="142"/>
      <c r="BI329" s="143"/>
      <c r="BJ329" s="135"/>
      <c r="BK329" s="136"/>
      <c r="BL329" s="136"/>
      <c r="BM329" s="136"/>
      <c r="BN329" s="136"/>
      <c r="BO329" s="136"/>
      <c r="BP329" s="136"/>
      <c r="BQ329" s="136"/>
      <c r="BR329" s="136"/>
      <c r="BS329" s="136"/>
      <c r="BT329" s="136"/>
      <c r="BU329" s="136"/>
      <c r="BV329" s="136"/>
      <c r="BW329" s="136"/>
      <c r="BX329" s="136"/>
      <c r="BY329" s="136"/>
      <c r="BZ329" s="137"/>
      <c r="CA329" s="135"/>
      <c r="CB329" s="136"/>
      <c r="CC329" s="136"/>
      <c r="CD329" s="136"/>
      <c r="CE329" s="136"/>
      <c r="CF329" s="136"/>
      <c r="CG329" s="136"/>
      <c r="CH329" s="136"/>
      <c r="CI329" s="136"/>
      <c r="CJ329" s="136"/>
      <c r="CK329" s="136"/>
      <c r="CL329" s="136"/>
      <c r="CM329" s="136"/>
      <c r="CN329" s="136"/>
      <c r="CO329" s="137"/>
      <c r="CP329" s="144"/>
      <c r="CQ329" s="145"/>
      <c r="CR329" s="145"/>
      <c r="CS329" s="145"/>
      <c r="CT329" s="145"/>
      <c r="CU329" s="145"/>
      <c r="CV329" s="145"/>
      <c r="CW329" s="145"/>
      <c r="CX329" s="145"/>
      <c r="CY329" s="145"/>
      <c r="CZ329" s="145"/>
      <c r="DA329" s="145"/>
      <c r="DB329" s="145"/>
      <c r="DC329" s="145"/>
      <c r="DD329" s="146"/>
    </row>
    <row r="330" spans="1:108" s="38" customFormat="1" ht="29.25" customHeight="1">
      <c r="A330" s="150" t="s">
        <v>172</v>
      </c>
      <c r="B330" s="151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  <c r="AA330" s="151"/>
      <c r="AB330" s="151"/>
      <c r="AC330" s="151"/>
      <c r="AD330" s="151"/>
      <c r="AE330" s="151"/>
      <c r="AF330" s="151"/>
      <c r="AG330" s="151"/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2"/>
      <c r="AT330" s="141"/>
      <c r="AU330" s="142"/>
      <c r="AV330" s="142"/>
      <c r="AW330" s="142"/>
      <c r="AX330" s="142"/>
      <c r="AY330" s="142"/>
      <c r="AZ330" s="142"/>
      <c r="BA330" s="142"/>
      <c r="BB330" s="142"/>
      <c r="BC330" s="142"/>
      <c r="BD330" s="142"/>
      <c r="BE330" s="142"/>
      <c r="BF330" s="142"/>
      <c r="BG330" s="142"/>
      <c r="BH330" s="142"/>
      <c r="BI330" s="143"/>
      <c r="BJ330" s="135"/>
      <c r="BK330" s="136"/>
      <c r="BL330" s="136"/>
      <c r="BM330" s="136"/>
      <c r="BN330" s="136"/>
      <c r="BO330" s="136"/>
      <c r="BP330" s="136"/>
      <c r="BQ330" s="136"/>
      <c r="BR330" s="136"/>
      <c r="BS330" s="136"/>
      <c r="BT330" s="136"/>
      <c r="BU330" s="136"/>
      <c r="BV330" s="136"/>
      <c r="BW330" s="136"/>
      <c r="BX330" s="136"/>
      <c r="BY330" s="136"/>
      <c r="BZ330" s="137"/>
      <c r="CA330" s="135"/>
      <c r="CB330" s="136"/>
      <c r="CC330" s="136"/>
      <c r="CD330" s="136"/>
      <c r="CE330" s="136"/>
      <c r="CF330" s="136"/>
      <c r="CG330" s="136"/>
      <c r="CH330" s="136"/>
      <c r="CI330" s="136"/>
      <c r="CJ330" s="136"/>
      <c r="CK330" s="136"/>
      <c r="CL330" s="136"/>
      <c r="CM330" s="136"/>
      <c r="CN330" s="136"/>
      <c r="CO330" s="137"/>
      <c r="CP330" s="144"/>
      <c r="CQ330" s="145"/>
      <c r="CR330" s="145"/>
      <c r="CS330" s="145"/>
      <c r="CT330" s="145"/>
      <c r="CU330" s="145"/>
      <c r="CV330" s="145"/>
      <c r="CW330" s="145"/>
      <c r="CX330" s="145"/>
      <c r="CY330" s="145"/>
      <c r="CZ330" s="145"/>
      <c r="DA330" s="145"/>
      <c r="DB330" s="145"/>
      <c r="DC330" s="145"/>
      <c r="DD330" s="146"/>
    </row>
    <row r="331" spans="1:108" s="38" customFormat="1" ht="30.75" customHeight="1">
      <c r="A331" s="150" t="s">
        <v>173</v>
      </c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/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2"/>
      <c r="AT331" s="141"/>
      <c r="AU331" s="142"/>
      <c r="AV331" s="142"/>
      <c r="AW331" s="142"/>
      <c r="AX331" s="142"/>
      <c r="AY331" s="142"/>
      <c r="AZ331" s="142"/>
      <c r="BA331" s="142"/>
      <c r="BB331" s="142"/>
      <c r="BC331" s="142"/>
      <c r="BD331" s="142"/>
      <c r="BE331" s="142"/>
      <c r="BF331" s="142"/>
      <c r="BG331" s="142"/>
      <c r="BH331" s="142"/>
      <c r="BI331" s="143"/>
      <c r="BJ331" s="135"/>
      <c r="BK331" s="136"/>
      <c r="BL331" s="136"/>
      <c r="BM331" s="136"/>
      <c r="BN331" s="136"/>
      <c r="BO331" s="136"/>
      <c r="BP331" s="136"/>
      <c r="BQ331" s="136"/>
      <c r="BR331" s="136"/>
      <c r="BS331" s="136"/>
      <c r="BT331" s="136"/>
      <c r="BU331" s="136"/>
      <c r="BV331" s="136"/>
      <c r="BW331" s="136"/>
      <c r="BX331" s="136"/>
      <c r="BY331" s="136"/>
      <c r="BZ331" s="137"/>
      <c r="CA331" s="135"/>
      <c r="CB331" s="136"/>
      <c r="CC331" s="136"/>
      <c r="CD331" s="136"/>
      <c r="CE331" s="136"/>
      <c r="CF331" s="136"/>
      <c r="CG331" s="136"/>
      <c r="CH331" s="136"/>
      <c r="CI331" s="136"/>
      <c r="CJ331" s="136"/>
      <c r="CK331" s="136"/>
      <c r="CL331" s="136"/>
      <c r="CM331" s="136"/>
      <c r="CN331" s="136"/>
      <c r="CO331" s="137"/>
      <c r="CP331" s="144"/>
      <c r="CQ331" s="145"/>
      <c r="CR331" s="145"/>
      <c r="CS331" s="145"/>
      <c r="CT331" s="145"/>
      <c r="CU331" s="145"/>
      <c r="CV331" s="145"/>
      <c r="CW331" s="145"/>
      <c r="CX331" s="145"/>
      <c r="CY331" s="145"/>
      <c r="CZ331" s="145"/>
      <c r="DA331" s="145"/>
      <c r="DB331" s="145"/>
      <c r="DC331" s="145"/>
      <c r="DD331" s="146"/>
    </row>
    <row r="332" spans="1:108" s="38" customFormat="1" ht="32.25" customHeight="1">
      <c r="A332" s="150" t="s">
        <v>174</v>
      </c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2"/>
      <c r="AT332" s="141"/>
      <c r="AU332" s="142"/>
      <c r="AV332" s="142"/>
      <c r="AW332" s="142"/>
      <c r="AX332" s="142"/>
      <c r="AY332" s="142"/>
      <c r="AZ332" s="142"/>
      <c r="BA332" s="142"/>
      <c r="BB332" s="142"/>
      <c r="BC332" s="142"/>
      <c r="BD332" s="142"/>
      <c r="BE332" s="142"/>
      <c r="BF332" s="142"/>
      <c r="BG332" s="142"/>
      <c r="BH332" s="142"/>
      <c r="BI332" s="143"/>
      <c r="BJ332" s="135"/>
      <c r="BK332" s="136"/>
      <c r="BL332" s="136"/>
      <c r="BM332" s="136"/>
      <c r="BN332" s="136"/>
      <c r="BO332" s="136"/>
      <c r="BP332" s="136"/>
      <c r="BQ332" s="136"/>
      <c r="BR332" s="136"/>
      <c r="BS332" s="136"/>
      <c r="BT332" s="136"/>
      <c r="BU332" s="136"/>
      <c r="BV332" s="136"/>
      <c r="BW332" s="136"/>
      <c r="BX332" s="136"/>
      <c r="BY332" s="136"/>
      <c r="BZ332" s="137"/>
      <c r="CA332" s="135"/>
      <c r="CB332" s="136"/>
      <c r="CC332" s="136"/>
      <c r="CD332" s="136"/>
      <c r="CE332" s="136"/>
      <c r="CF332" s="136"/>
      <c r="CG332" s="136"/>
      <c r="CH332" s="136"/>
      <c r="CI332" s="136"/>
      <c r="CJ332" s="136"/>
      <c r="CK332" s="136"/>
      <c r="CL332" s="136"/>
      <c r="CM332" s="136"/>
      <c r="CN332" s="136"/>
      <c r="CO332" s="137"/>
      <c r="CP332" s="144"/>
      <c r="CQ332" s="145"/>
      <c r="CR332" s="145"/>
      <c r="CS332" s="145"/>
      <c r="CT332" s="145"/>
      <c r="CU332" s="145"/>
      <c r="CV332" s="145"/>
      <c r="CW332" s="145"/>
      <c r="CX332" s="145"/>
      <c r="CY332" s="145"/>
      <c r="CZ332" s="145"/>
      <c r="DA332" s="145"/>
      <c r="DB332" s="145"/>
      <c r="DC332" s="145"/>
      <c r="DD332" s="146"/>
    </row>
    <row r="333" spans="1:108" s="38" customFormat="1" ht="31.5" customHeight="1">
      <c r="A333" s="147" t="s">
        <v>153</v>
      </c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9"/>
      <c r="AT333" s="141"/>
      <c r="AU333" s="142"/>
      <c r="AV333" s="142"/>
      <c r="AW333" s="142"/>
      <c r="AX333" s="142"/>
      <c r="AY333" s="142"/>
      <c r="AZ333" s="142"/>
      <c r="BA333" s="142"/>
      <c r="BB333" s="142"/>
      <c r="BC333" s="142"/>
      <c r="BD333" s="142"/>
      <c r="BE333" s="142"/>
      <c r="BF333" s="142"/>
      <c r="BG333" s="142"/>
      <c r="BH333" s="142"/>
      <c r="BI333" s="143"/>
      <c r="BJ333" s="135"/>
      <c r="BK333" s="136"/>
      <c r="BL333" s="136"/>
      <c r="BM333" s="136"/>
      <c r="BN333" s="136"/>
      <c r="BO333" s="136"/>
      <c r="BP333" s="136"/>
      <c r="BQ333" s="136"/>
      <c r="BR333" s="136"/>
      <c r="BS333" s="136"/>
      <c r="BT333" s="136"/>
      <c r="BU333" s="136"/>
      <c r="BV333" s="136"/>
      <c r="BW333" s="136"/>
      <c r="BX333" s="136"/>
      <c r="BY333" s="136"/>
      <c r="BZ333" s="137"/>
      <c r="CA333" s="135"/>
      <c r="CB333" s="136"/>
      <c r="CC333" s="136"/>
      <c r="CD333" s="136"/>
      <c r="CE333" s="136"/>
      <c r="CF333" s="136"/>
      <c r="CG333" s="136"/>
      <c r="CH333" s="136"/>
      <c r="CI333" s="136"/>
      <c r="CJ333" s="136"/>
      <c r="CK333" s="136"/>
      <c r="CL333" s="136"/>
      <c r="CM333" s="136"/>
      <c r="CN333" s="136"/>
      <c r="CO333" s="137"/>
      <c r="CP333" s="144"/>
      <c r="CQ333" s="145"/>
      <c r="CR333" s="145"/>
      <c r="CS333" s="145"/>
      <c r="CT333" s="145"/>
      <c r="CU333" s="145"/>
      <c r="CV333" s="145"/>
      <c r="CW333" s="145"/>
      <c r="CX333" s="145"/>
      <c r="CY333" s="145"/>
      <c r="CZ333" s="145"/>
      <c r="DA333" s="145"/>
      <c r="DB333" s="145"/>
      <c r="DC333" s="145"/>
      <c r="DD333" s="146"/>
    </row>
    <row r="334" spans="1:108" s="38" customFormat="1" ht="14.25" customHeight="1">
      <c r="A334" s="138" t="s">
        <v>7</v>
      </c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  <c r="AA334" s="139"/>
      <c r="AB334" s="139"/>
      <c r="AC334" s="139"/>
      <c r="AD334" s="139"/>
      <c r="AE334" s="139"/>
      <c r="AF334" s="139"/>
      <c r="AG334" s="139"/>
      <c r="AH334" s="139"/>
      <c r="AI334" s="139"/>
      <c r="AJ334" s="139"/>
      <c r="AK334" s="139"/>
      <c r="AL334" s="139"/>
      <c r="AM334" s="139"/>
      <c r="AN334" s="139"/>
      <c r="AO334" s="139"/>
      <c r="AP334" s="139"/>
      <c r="AQ334" s="139"/>
      <c r="AR334" s="139"/>
      <c r="AS334" s="140"/>
      <c r="AT334" s="141"/>
      <c r="AU334" s="142"/>
      <c r="AV334" s="142"/>
      <c r="AW334" s="142"/>
      <c r="AX334" s="142"/>
      <c r="AY334" s="142"/>
      <c r="AZ334" s="142"/>
      <c r="BA334" s="142"/>
      <c r="BB334" s="142"/>
      <c r="BC334" s="142"/>
      <c r="BD334" s="142"/>
      <c r="BE334" s="142"/>
      <c r="BF334" s="142"/>
      <c r="BG334" s="142"/>
      <c r="BH334" s="142"/>
      <c r="BI334" s="143"/>
      <c r="BJ334" s="135"/>
      <c r="BK334" s="136"/>
      <c r="BL334" s="136"/>
      <c r="BM334" s="136"/>
      <c r="BN334" s="136"/>
      <c r="BO334" s="136"/>
      <c r="BP334" s="136"/>
      <c r="BQ334" s="136"/>
      <c r="BR334" s="136"/>
      <c r="BS334" s="136"/>
      <c r="BT334" s="136"/>
      <c r="BU334" s="136"/>
      <c r="BV334" s="136"/>
      <c r="BW334" s="136"/>
      <c r="BX334" s="136"/>
      <c r="BY334" s="136"/>
      <c r="BZ334" s="137"/>
      <c r="CA334" s="135"/>
      <c r="CB334" s="136"/>
      <c r="CC334" s="136"/>
      <c r="CD334" s="136"/>
      <c r="CE334" s="136"/>
      <c r="CF334" s="136"/>
      <c r="CG334" s="136"/>
      <c r="CH334" s="136"/>
      <c r="CI334" s="136"/>
      <c r="CJ334" s="136"/>
      <c r="CK334" s="136"/>
      <c r="CL334" s="136"/>
      <c r="CM334" s="136"/>
      <c r="CN334" s="136"/>
      <c r="CO334" s="137"/>
      <c r="CP334" s="144"/>
      <c r="CQ334" s="145"/>
      <c r="CR334" s="145"/>
      <c r="CS334" s="145"/>
      <c r="CT334" s="145"/>
      <c r="CU334" s="145"/>
      <c r="CV334" s="145"/>
      <c r="CW334" s="145"/>
      <c r="CX334" s="145"/>
      <c r="CY334" s="145"/>
      <c r="CZ334" s="145"/>
      <c r="DA334" s="145"/>
      <c r="DB334" s="145"/>
      <c r="DC334" s="145"/>
      <c r="DD334" s="146"/>
    </row>
    <row r="335" spans="1:108" s="6" customFormat="1" ht="30" customHeight="1">
      <c r="A335" s="37"/>
      <c r="B335" s="156" t="s">
        <v>122</v>
      </c>
      <c r="C335" s="156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/>
      <c r="AL335" s="156"/>
      <c r="AM335" s="156"/>
      <c r="AN335" s="156"/>
      <c r="AO335" s="156"/>
      <c r="AP335" s="156"/>
      <c r="AQ335" s="156"/>
      <c r="AR335" s="156"/>
      <c r="AS335" s="157"/>
      <c r="AT335" s="153">
        <v>320</v>
      </c>
      <c r="AU335" s="154"/>
      <c r="AV335" s="154"/>
      <c r="AW335" s="154"/>
      <c r="AX335" s="154"/>
      <c r="AY335" s="154"/>
      <c r="AZ335" s="154"/>
      <c r="BA335" s="154"/>
      <c r="BB335" s="154"/>
      <c r="BC335" s="154"/>
      <c r="BD335" s="154"/>
      <c r="BE335" s="154"/>
      <c r="BF335" s="154"/>
      <c r="BG335" s="154"/>
      <c r="BH335" s="154"/>
      <c r="BI335" s="155"/>
      <c r="BJ335" s="135"/>
      <c r="BK335" s="136"/>
      <c r="BL335" s="136"/>
      <c r="BM335" s="136"/>
      <c r="BN335" s="136"/>
      <c r="BO335" s="136"/>
      <c r="BP335" s="136"/>
      <c r="BQ335" s="136"/>
      <c r="BR335" s="136"/>
      <c r="BS335" s="136"/>
      <c r="BT335" s="136"/>
      <c r="BU335" s="136"/>
      <c r="BV335" s="136"/>
      <c r="BW335" s="136"/>
      <c r="BX335" s="136"/>
      <c r="BY335" s="136"/>
      <c r="BZ335" s="137"/>
      <c r="CA335" s="135"/>
      <c r="CB335" s="136"/>
      <c r="CC335" s="136"/>
      <c r="CD335" s="136"/>
      <c r="CE335" s="136"/>
      <c r="CF335" s="136"/>
      <c r="CG335" s="136"/>
      <c r="CH335" s="136"/>
      <c r="CI335" s="136"/>
      <c r="CJ335" s="136"/>
      <c r="CK335" s="136"/>
      <c r="CL335" s="136"/>
      <c r="CM335" s="136"/>
      <c r="CN335" s="136"/>
      <c r="CO335" s="137"/>
      <c r="CP335" s="135"/>
      <c r="CQ335" s="136"/>
      <c r="CR335" s="136"/>
      <c r="CS335" s="136"/>
      <c r="CT335" s="136"/>
      <c r="CU335" s="136"/>
      <c r="CV335" s="136"/>
      <c r="CW335" s="136"/>
      <c r="CX335" s="136"/>
      <c r="CY335" s="136"/>
      <c r="CZ335" s="136"/>
      <c r="DA335" s="136"/>
      <c r="DB335" s="136"/>
      <c r="DC335" s="136"/>
      <c r="DD335" s="137"/>
    </row>
    <row r="336" spans="1:108" s="38" customFormat="1" ht="30" customHeight="1">
      <c r="A336" s="147" t="s">
        <v>151</v>
      </c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9"/>
      <c r="AT336" s="141"/>
      <c r="AU336" s="142"/>
      <c r="AV336" s="142"/>
      <c r="AW336" s="142"/>
      <c r="AX336" s="142"/>
      <c r="AY336" s="142"/>
      <c r="AZ336" s="142"/>
      <c r="BA336" s="142"/>
      <c r="BB336" s="142"/>
      <c r="BC336" s="142"/>
      <c r="BD336" s="142"/>
      <c r="BE336" s="142"/>
      <c r="BF336" s="142"/>
      <c r="BG336" s="142"/>
      <c r="BH336" s="142"/>
      <c r="BI336" s="143"/>
      <c r="BJ336" s="135"/>
      <c r="BK336" s="136"/>
      <c r="BL336" s="136"/>
      <c r="BM336" s="136"/>
      <c r="BN336" s="136"/>
      <c r="BO336" s="136"/>
      <c r="BP336" s="136"/>
      <c r="BQ336" s="136"/>
      <c r="BR336" s="136"/>
      <c r="BS336" s="136"/>
      <c r="BT336" s="136"/>
      <c r="BU336" s="136"/>
      <c r="BV336" s="136"/>
      <c r="BW336" s="136"/>
      <c r="BX336" s="136"/>
      <c r="BY336" s="136"/>
      <c r="BZ336" s="137"/>
      <c r="CA336" s="135"/>
      <c r="CB336" s="136"/>
      <c r="CC336" s="136"/>
      <c r="CD336" s="136"/>
      <c r="CE336" s="136"/>
      <c r="CF336" s="136"/>
      <c r="CG336" s="136"/>
      <c r="CH336" s="136"/>
      <c r="CI336" s="136"/>
      <c r="CJ336" s="136"/>
      <c r="CK336" s="136"/>
      <c r="CL336" s="136"/>
      <c r="CM336" s="136"/>
      <c r="CN336" s="136"/>
      <c r="CO336" s="137"/>
      <c r="CP336" s="144"/>
      <c r="CQ336" s="145"/>
      <c r="CR336" s="145"/>
      <c r="CS336" s="145"/>
      <c r="CT336" s="145"/>
      <c r="CU336" s="145"/>
      <c r="CV336" s="145"/>
      <c r="CW336" s="145"/>
      <c r="CX336" s="145"/>
      <c r="CY336" s="145"/>
      <c r="CZ336" s="145"/>
      <c r="DA336" s="145"/>
      <c r="DB336" s="145"/>
      <c r="DC336" s="145"/>
      <c r="DD336" s="146"/>
    </row>
    <row r="337" spans="1:108" s="38" customFormat="1" ht="14.25" customHeight="1">
      <c r="A337" s="138" t="s">
        <v>7</v>
      </c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  <c r="AA337" s="139"/>
      <c r="AB337" s="139"/>
      <c r="AC337" s="139"/>
      <c r="AD337" s="139"/>
      <c r="AE337" s="139"/>
      <c r="AF337" s="139"/>
      <c r="AG337" s="139"/>
      <c r="AH337" s="139"/>
      <c r="AI337" s="139"/>
      <c r="AJ337" s="139"/>
      <c r="AK337" s="139"/>
      <c r="AL337" s="139"/>
      <c r="AM337" s="139"/>
      <c r="AN337" s="139"/>
      <c r="AO337" s="139"/>
      <c r="AP337" s="139"/>
      <c r="AQ337" s="139"/>
      <c r="AR337" s="139"/>
      <c r="AS337" s="140"/>
      <c r="AT337" s="141"/>
      <c r="AU337" s="142"/>
      <c r="AV337" s="142"/>
      <c r="AW337" s="142"/>
      <c r="AX337" s="142"/>
      <c r="AY337" s="142"/>
      <c r="AZ337" s="142"/>
      <c r="BA337" s="142"/>
      <c r="BB337" s="142"/>
      <c r="BC337" s="142"/>
      <c r="BD337" s="142"/>
      <c r="BE337" s="142"/>
      <c r="BF337" s="142"/>
      <c r="BG337" s="142"/>
      <c r="BH337" s="142"/>
      <c r="BI337" s="143"/>
      <c r="BJ337" s="135"/>
      <c r="BK337" s="136"/>
      <c r="BL337" s="136"/>
      <c r="BM337" s="136"/>
      <c r="BN337" s="136"/>
      <c r="BO337" s="136"/>
      <c r="BP337" s="136"/>
      <c r="BQ337" s="136"/>
      <c r="BR337" s="136"/>
      <c r="BS337" s="136"/>
      <c r="BT337" s="136"/>
      <c r="BU337" s="136"/>
      <c r="BV337" s="136"/>
      <c r="BW337" s="136"/>
      <c r="BX337" s="136"/>
      <c r="BY337" s="136"/>
      <c r="BZ337" s="137"/>
      <c r="CA337" s="135"/>
      <c r="CB337" s="136"/>
      <c r="CC337" s="136"/>
      <c r="CD337" s="136"/>
      <c r="CE337" s="136"/>
      <c r="CF337" s="136"/>
      <c r="CG337" s="136"/>
      <c r="CH337" s="136"/>
      <c r="CI337" s="136"/>
      <c r="CJ337" s="136"/>
      <c r="CK337" s="136"/>
      <c r="CL337" s="136"/>
      <c r="CM337" s="136"/>
      <c r="CN337" s="136"/>
      <c r="CO337" s="137"/>
      <c r="CP337" s="144"/>
      <c r="CQ337" s="145"/>
      <c r="CR337" s="145"/>
      <c r="CS337" s="145"/>
      <c r="CT337" s="145"/>
      <c r="CU337" s="145"/>
      <c r="CV337" s="145"/>
      <c r="CW337" s="145"/>
      <c r="CX337" s="145"/>
      <c r="CY337" s="145"/>
      <c r="CZ337" s="145"/>
      <c r="DA337" s="145"/>
      <c r="DB337" s="145"/>
      <c r="DC337" s="145"/>
      <c r="DD337" s="146"/>
    </row>
    <row r="338" spans="1:108" s="38" customFormat="1" ht="14.25" customHeight="1">
      <c r="A338" s="138" t="s">
        <v>149</v>
      </c>
      <c r="B338" s="139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  <c r="AA338" s="139"/>
      <c r="AB338" s="139"/>
      <c r="AC338" s="139"/>
      <c r="AD338" s="139"/>
      <c r="AE338" s="139"/>
      <c r="AF338" s="139"/>
      <c r="AG338" s="139"/>
      <c r="AH338" s="139"/>
      <c r="AI338" s="139"/>
      <c r="AJ338" s="139"/>
      <c r="AK338" s="139"/>
      <c r="AL338" s="139"/>
      <c r="AM338" s="139"/>
      <c r="AN338" s="139"/>
      <c r="AO338" s="139"/>
      <c r="AP338" s="139"/>
      <c r="AQ338" s="139"/>
      <c r="AR338" s="139"/>
      <c r="AS338" s="140"/>
      <c r="AT338" s="141"/>
      <c r="AU338" s="142"/>
      <c r="AV338" s="142"/>
      <c r="AW338" s="142"/>
      <c r="AX338" s="142"/>
      <c r="AY338" s="142"/>
      <c r="AZ338" s="142"/>
      <c r="BA338" s="142"/>
      <c r="BB338" s="142"/>
      <c r="BC338" s="142"/>
      <c r="BD338" s="142"/>
      <c r="BE338" s="142"/>
      <c r="BF338" s="142"/>
      <c r="BG338" s="142"/>
      <c r="BH338" s="142"/>
      <c r="BI338" s="143"/>
      <c r="BJ338" s="135"/>
      <c r="BK338" s="136"/>
      <c r="BL338" s="136"/>
      <c r="BM338" s="136"/>
      <c r="BN338" s="136"/>
      <c r="BO338" s="136"/>
      <c r="BP338" s="136"/>
      <c r="BQ338" s="136"/>
      <c r="BR338" s="136"/>
      <c r="BS338" s="136"/>
      <c r="BT338" s="136"/>
      <c r="BU338" s="136"/>
      <c r="BV338" s="136"/>
      <c r="BW338" s="136"/>
      <c r="BX338" s="136"/>
      <c r="BY338" s="136"/>
      <c r="BZ338" s="137"/>
      <c r="CA338" s="135"/>
      <c r="CB338" s="136"/>
      <c r="CC338" s="136"/>
      <c r="CD338" s="136"/>
      <c r="CE338" s="136"/>
      <c r="CF338" s="136"/>
      <c r="CG338" s="136"/>
      <c r="CH338" s="136"/>
      <c r="CI338" s="136"/>
      <c r="CJ338" s="136"/>
      <c r="CK338" s="136"/>
      <c r="CL338" s="136"/>
      <c r="CM338" s="136"/>
      <c r="CN338" s="136"/>
      <c r="CO338" s="137"/>
      <c r="CP338" s="144"/>
      <c r="CQ338" s="145"/>
      <c r="CR338" s="145"/>
      <c r="CS338" s="145"/>
      <c r="CT338" s="145"/>
      <c r="CU338" s="145"/>
      <c r="CV338" s="145"/>
      <c r="CW338" s="145"/>
      <c r="CX338" s="145"/>
      <c r="CY338" s="145"/>
      <c r="CZ338" s="145"/>
      <c r="DA338" s="145"/>
      <c r="DB338" s="145"/>
      <c r="DC338" s="145"/>
      <c r="DD338" s="146"/>
    </row>
    <row r="339" spans="1:108" s="38" customFormat="1" ht="14.25" customHeight="1">
      <c r="A339" s="138" t="s">
        <v>150</v>
      </c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  <c r="AC339" s="139"/>
      <c r="AD339" s="139"/>
      <c r="AE339" s="139"/>
      <c r="AF339" s="139"/>
      <c r="AG339" s="139"/>
      <c r="AH339" s="139"/>
      <c r="AI339" s="139"/>
      <c r="AJ339" s="139"/>
      <c r="AK339" s="139"/>
      <c r="AL339" s="139"/>
      <c r="AM339" s="139"/>
      <c r="AN339" s="139"/>
      <c r="AO339" s="139"/>
      <c r="AP339" s="139"/>
      <c r="AQ339" s="139"/>
      <c r="AR339" s="139"/>
      <c r="AS339" s="140"/>
      <c r="AT339" s="141"/>
      <c r="AU339" s="142"/>
      <c r="AV339" s="142"/>
      <c r="AW339" s="142"/>
      <c r="AX339" s="142"/>
      <c r="AY339" s="142"/>
      <c r="AZ339" s="142"/>
      <c r="BA339" s="142"/>
      <c r="BB339" s="142"/>
      <c r="BC339" s="142"/>
      <c r="BD339" s="142"/>
      <c r="BE339" s="142"/>
      <c r="BF339" s="142"/>
      <c r="BG339" s="142"/>
      <c r="BH339" s="142"/>
      <c r="BI339" s="143"/>
      <c r="BJ339" s="135"/>
      <c r="BK339" s="136"/>
      <c r="BL339" s="136"/>
      <c r="BM339" s="136"/>
      <c r="BN339" s="136"/>
      <c r="BO339" s="136"/>
      <c r="BP339" s="136"/>
      <c r="BQ339" s="136"/>
      <c r="BR339" s="136"/>
      <c r="BS339" s="136"/>
      <c r="BT339" s="136"/>
      <c r="BU339" s="136"/>
      <c r="BV339" s="136"/>
      <c r="BW339" s="136"/>
      <c r="BX339" s="136"/>
      <c r="BY339" s="136"/>
      <c r="BZ339" s="137"/>
      <c r="CA339" s="135"/>
      <c r="CB339" s="136"/>
      <c r="CC339" s="136"/>
      <c r="CD339" s="136"/>
      <c r="CE339" s="136"/>
      <c r="CF339" s="136"/>
      <c r="CG339" s="136"/>
      <c r="CH339" s="136"/>
      <c r="CI339" s="136"/>
      <c r="CJ339" s="136"/>
      <c r="CK339" s="136"/>
      <c r="CL339" s="136"/>
      <c r="CM339" s="136"/>
      <c r="CN339" s="136"/>
      <c r="CO339" s="137"/>
      <c r="CP339" s="144"/>
      <c r="CQ339" s="145"/>
      <c r="CR339" s="145"/>
      <c r="CS339" s="145"/>
      <c r="CT339" s="145"/>
      <c r="CU339" s="145"/>
      <c r="CV339" s="145"/>
      <c r="CW339" s="145"/>
      <c r="CX339" s="145"/>
      <c r="CY339" s="145"/>
      <c r="CZ339" s="145"/>
      <c r="DA339" s="145"/>
      <c r="DB339" s="145"/>
      <c r="DC339" s="145"/>
      <c r="DD339" s="146"/>
    </row>
    <row r="340" spans="1:108" s="38" customFormat="1" ht="15" customHeight="1">
      <c r="A340" s="147" t="s">
        <v>152</v>
      </c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9"/>
      <c r="AT340" s="141"/>
      <c r="AU340" s="142"/>
      <c r="AV340" s="142"/>
      <c r="AW340" s="142"/>
      <c r="AX340" s="142"/>
      <c r="AY340" s="142"/>
      <c r="AZ340" s="142"/>
      <c r="BA340" s="142"/>
      <c r="BB340" s="142"/>
      <c r="BC340" s="142"/>
      <c r="BD340" s="142"/>
      <c r="BE340" s="142"/>
      <c r="BF340" s="142"/>
      <c r="BG340" s="142"/>
      <c r="BH340" s="142"/>
      <c r="BI340" s="143"/>
      <c r="BJ340" s="135"/>
      <c r="BK340" s="136"/>
      <c r="BL340" s="136"/>
      <c r="BM340" s="136"/>
      <c r="BN340" s="136"/>
      <c r="BO340" s="136"/>
      <c r="BP340" s="136"/>
      <c r="BQ340" s="136"/>
      <c r="BR340" s="136"/>
      <c r="BS340" s="136"/>
      <c r="BT340" s="136"/>
      <c r="BU340" s="136"/>
      <c r="BV340" s="136"/>
      <c r="BW340" s="136"/>
      <c r="BX340" s="136"/>
      <c r="BY340" s="136"/>
      <c r="BZ340" s="137"/>
      <c r="CA340" s="135"/>
      <c r="CB340" s="136"/>
      <c r="CC340" s="136"/>
      <c r="CD340" s="136"/>
      <c r="CE340" s="136"/>
      <c r="CF340" s="136"/>
      <c r="CG340" s="136"/>
      <c r="CH340" s="136"/>
      <c r="CI340" s="136"/>
      <c r="CJ340" s="136"/>
      <c r="CK340" s="136"/>
      <c r="CL340" s="136"/>
      <c r="CM340" s="136"/>
      <c r="CN340" s="136"/>
      <c r="CO340" s="137"/>
      <c r="CP340" s="144"/>
      <c r="CQ340" s="145"/>
      <c r="CR340" s="145"/>
      <c r="CS340" s="145"/>
      <c r="CT340" s="145"/>
      <c r="CU340" s="145"/>
      <c r="CV340" s="145"/>
      <c r="CW340" s="145"/>
      <c r="CX340" s="145"/>
      <c r="CY340" s="145"/>
      <c r="CZ340" s="145"/>
      <c r="DA340" s="145"/>
      <c r="DB340" s="145"/>
      <c r="DC340" s="145"/>
      <c r="DD340" s="146"/>
    </row>
    <row r="341" spans="1:108" s="38" customFormat="1" ht="15" customHeight="1">
      <c r="A341" s="138" t="s">
        <v>7</v>
      </c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39"/>
      <c r="AA341" s="139"/>
      <c r="AB341" s="139"/>
      <c r="AC341" s="139"/>
      <c r="AD341" s="139"/>
      <c r="AE341" s="139"/>
      <c r="AF341" s="139"/>
      <c r="AG341" s="139"/>
      <c r="AH341" s="139"/>
      <c r="AI341" s="139"/>
      <c r="AJ341" s="139"/>
      <c r="AK341" s="139"/>
      <c r="AL341" s="139"/>
      <c r="AM341" s="139"/>
      <c r="AN341" s="139"/>
      <c r="AO341" s="139"/>
      <c r="AP341" s="139"/>
      <c r="AQ341" s="139"/>
      <c r="AR341" s="139"/>
      <c r="AS341" s="140"/>
      <c r="AT341" s="141"/>
      <c r="AU341" s="142"/>
      <c r="AV341" s="142"/>
      <c r="AW341" s="142"/>
      <c r="AX341" s="142"/>
      <c r="AY341" s="142"/>
      <c r="AZ341" s="142"/>
      <c r="BA341" s="142"/>
      <c r="BB341" s="142"/>
      <c r="BC341" s="142"/>
      <c r="BD341" s="142"/>
      <c r="BE341" s="142"/>
      <c r="BF341" s="142"/>
      <c r="BG341" s="142"/>
      <c r="BH341" s="142"/>
      <c r="BI341" s="143"/>
      <c r="BJ341" s="135"/>
      <c r="BK341" s="136"/>
      <c r="BL341" s="136"/>
      <c r="BM341" s="136"/>
      <c r="BN341" s="136"/>
      <c r="BO341" s="136"/>
      <c r="BP341" s="136"/>
      <c r="BQ341" s="136"/>
      <c r="BR341" s="136"/>
      <c r="BS341" s="136"/>
      <c r="BT341" s="136"/>
      <c r="BU341" s="136"/>
      <c r="BV341" s="136"/>
      <c r="BW341" s="136"/>
      <c r="BX341" s="136"/>
      <c r="BY341" s="136"/>
      <c r="BZ341" s="137"/>
      <c r="CA341" s="135"/>
      <c r="CB341" s="136"/>
      <c r="CC341" s="136"/>
      <c r="CD341" s="136"/>
      <c r="CE341" s="136"/>
      <c r="CF341" s="136"/>
      <c r="CG341" s="136"/>
      <c r="CH341" s="136"/>
      <c r="CI341" s="136"/>
      <c r="CJ341" s="136"/>
      <c r="CK341" s="136"/>
      <c r="CL341" s="136"/>
      <c r="CM341" s="136"/>
      <c r="CN341" s="136"/>
      <c r="CO341" s="137"/>
      <c r="CP341" s="144"/>
      <c r="CQ341" s="145"/>
      <c r="CR341" s="145"/>
      <c r="CS341" s="145"/>
      <c r="CT341" s="145"/>
      <c r="CU341" s="145"/>
      <c r="CV341" s="145"/>
      <c r="CW341" s="145"/>
      <c r="CX341" s="145"/>
      <c r="CY341" s="145"/>
      <c r="CZ341" s="145"/>
      <c r="DA341" s="145"/>
      <c r="DB341" s="145"/>
      <c r="DC341" s="145"/>
      <c r="DD341" s="146"/>
    </row>
    <row r="342" spans="1:108" s="38" customFormat="1" ht="15" customHeight="1">
      <c r="A342" s="138" t="s">
        <v>171</v>
      </c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U342" s="139"/>
      <c r="V342" s="139"/>
      <c r="W342" s="139"/>
      <c r="X342" s="139"/>
      <c r="Y342" s="139"/>
      <c r="Z342" s="139"/>
      <c r="AA342" s="139"/>
      <c r="AB342" s="139"/>
      <c r="AC342" s="139"/>
      <c r="AD342" s="139"/>
      <c r="AE342" s="139"/>
      <c r="AF342" s="139"/>
      <c r="AG342" s="139"/>
      <c r="AH342" s="139"/>
      <c r="AI342" s="139"/>
      <c r="AJ342" s="139"/>
      <c r="AK342" s="139"/>
      <c r="AL342" s="139"/>
      <c r="AM342" s="139"/>
      <c r="AN342" s="139"/>
      <c r="AO342" s="139"/>
      <c r="AP342" s="139"/>
      <c r="AQ342" s="139"/>
      <c r="AR342" s="139"/>
      <c r="AS342" s="140"/>
      <c r="AT342" s="141"/>
      <c r="AU342" s="142"/>
      <c r="AV342" s="142"/>
      <c r="AW342" s="142"/>
      <c r="AX342" s="142"/>
      <c r="AY342" s="142"/>
      <c r="AZ342" s="142"/>
      <c r="BA342" s="142"/>
      <c r="BB342" s="142"/>
      <c r="BC342" s="142"/>
      <c r="BD342" s="142"/>
      <c r="BE342" s="142"/>
      <c r="BF342" s="142"/>
      <c r="BG342" s="142"/>
      <c r="BH342" s="142"/>
      <c r="BI342" s="143"/>
      <c r="BJ342" s="135"/>
      <c r="BK342" s="136"/>
      <c r="BL342" s="136"/>
      <c r="BM342" s="136"/>
      <c r="BN342" s="136"/>
      <c r="BO342" s="136"/>
      <c r="BP342" s="136"/>
      <c r="BQ342" s="136"/>
      <c r="BR342" s="136"/>
      <c r="BS342" s="136"/>
      <c r="BT342" s="136"/>
      <c r="BU342" s="136"/>
      <c r="BV342" s="136"/>
      <c r="BW342" s="136"/>
      <c r="BX342" s="136"/>
      <c r="BY342" s="136"/>
      <c r="BZ342" s="137"/>
      <c r="CA342" s="135"/>
      <c r="CB342" s="136"/>
      <c r="CC342" s="136"/>
      <c r="CD342" s="136"/>
      <c r="CE342" s="136"/>
      <c r="CF342" s="136"/>
      <c r="CG342" s="136"/>
      <c r="CH342" s="136"/>
      <c r="CI342" s="136"/>
      <c r="CJ342" s="136"/>
      <c r="CK342" s="136"/>
      <c r="CL342" s="136"/>
      <c r="CM342" s="136"/>
      <c r="CN342" s="136"/>
      <c r="CO342" s="137"/>
      <c r="CP342" s="144"/>
      <c r="CQ342" s="145"/>
      <c r="CR342" s="145"/>
      <c r="CS342" s="145"/>
      <c r="CT342" s="145"/>
      <c r="CU342" s="145"/>
      <c r="CV342" s="145"/>
      <c r="CW342" s="145"/>
      <c r="CX342" s="145"/>
      <c r="CY342" s="145"/>
      <c r="CZ342" s="145"/>
      <c r="DA342" s="145"/>
      <c r="DB342" s="145"/>
      <c r="DC342" s="145"/>
      <c r="DD342" s="146"/>
    </row>
    <row r="343" spans="1:108" s="38" customFormat="1" ht="33.75" customHeight="1">
      <c r="A343" s="150" t="s">
        <v>172</v>
      </c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  <c r="AA343" s="151"/>
      <c r="AB343" s="151"/>
      <c r="AC343" s="151"/>
      <c r="AD343" s="151"/>
      <c r="AE343" s="151"/>
      <c r="AF343" s="151"/>
      <c r="AG343" s="151"/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2"/>
      <c r="AT343" s="141"/>
      <c r="AU343" s="142"/>
      <c r="AV343" s="142"/>
      <c r="AW343" s="142"/>
      <c r="AX343" s="142"/>
      <c r="AY343" s="142"/>
      <c r="AZ343" s="142"/>
      <c r="BA343" s="142"/>
      <c r="BB343" s="142"/>
      <c r="BC343" s="142"/>
      <c r="BD343" s="142"/>
      <c r="BE343" s="142"/>
      <c r="BF343" s="142"/>
      <c r="BG343" s="142"/>
      <c r="BH343" s="142"/>
      <c r="BI343" s="143"/>
      <c r="BJ343" s="135"/>
      <c r="BK343" s="136"/>
      <c r="BL343" s="136"/>
      <c r="BM343" s="136"/>
      <c r="BN343" s="136"/>
      <c r="BO343" s="136"/>
      <c r="BP343" s="136"/>
      <c r="BQ343" s="136"/>
      <c r="BR343" s="136"/>
      <c r="BS343" s="136"/>
      <c r="BT343" s="136"/>
      <c r="BU343" s="136"/>
      <c r="BV343" s="136"/>
      <c r="BW343" s="136"/>
      <c r="BX343" s="136"/>
      <c r="BY343" s="136"/>
      <c r="BZ343" s="137"/>
      <c r="CA343" s="135"/>
      <c r="CB343" s="136"/>
      <c r="CC343" s="136"/>
      <c r="CD343" s="136"/>
      <c r="CE343" s="136"/>
      <c r="CF343" s="136"/>
      <c r="CG343" s="136"/>
      <c r="CH343" s="136"/>
      <c r="CI343" s="136"/>
      <c r="CJ343" s="136"/>
      <c r="CK343" s="136"/>
      <c r="CL343" s="136"/>
      <c r="CM343" s="136"/>
      <c r="CN343" s="136"/>
      <c r="CO343" s="137"/>
      <c r="CP343" s="144"/>
      <c r="CQ343" s="145"/>
      <c r="CR343" s="145"/>
      <c r="CS343" s="145"/>
      <c r="CT343" s="145"/>
      <c r="CU343" s="145"/>
      <c r="CV343" s="145"/>
      <c r="CW343" s="145"/>
      <c r="CX343" s="145"/>
      <c r="CY343" s="145"/>
      <c r="CZ343" s="145"/>
      <c r="DA343" s="145"/>
      <c r="DB343" s="145"/>
      <c r="DC343" s="145"/>
      <c r="DD343" s="146"/>
    </row>
    <row r="344" spans="1:108" s="38" customFormat="1" ht="33" customHeight="1">
      <c r="A344" s="150" t="s">
        <v>173</v>
      </c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  <c r="AA344" s="151"/>
      <c r="AB344" s="151"/>
      <c r="AC344" s="151"/>
      <c r="AD344" s="151"/>
      <c r="AE344" s="151"/>
      <c r="AF344" s="151"/>
      <c r="AG344" s="151"/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2"/>
      <c r="AT344" s="141"/>
      <c r="AU344" s="142"/>
      <c r="AV344" s="142"/>
      <c r="AW344" s="142"/>
      <c r="AX344" s="142"/>
      <c r="AY344" s="142"/>
      <c r="AZ344" s="142"/>
      <c r="BA344" s="142"/>
      <c r="BB344" s="142"/>
      <c r="BC344" s="142"/>
      <c r="BD344" s="142"/>
      <c r="BE344" s="142"/>
      <c r="BF344" s="142"/>
      <c r="BG344" s="142"/>
      <c r="BH344" s="142"/>
      <c r="BI344" s="143"/>
      <c r="BJ344" s="135"/>
      <c r="BK344" s="136"/>
      <c r="BL344" s="136"/>
      <c r="BM344" s="136"/>
      <c r="BN344" s="136"/>
      <c r="BO344" s="136"/>
      <c r="BP344" s="136"/>
      <c r="BQ344" s="136"/>
      <c r="BR344" s="136"/>
      <c r="BS344" s="136"/>
      <c r="BT344" s="136"/>
      <c r="BU344" s="136"/>
      <c r="BV344" s="136"/>
      <c r="BW344" s="136"/>
      <c r="BX344" s="136"/>
      <c r="BY344" s="136"/>
      <c r="BZ344" s="137"/>
      <c r="CA344" s="135"/>
      <c r="CB344" s="136"/>
      <c r="CC344" s="136"/>
      <c r="CD344" s="136"/>
      <c r="CE344" s="136"/>
      <c r="CF344" s="136"/>
      <c r="CG344" s="136"/>
      <c r="CH344" s="136"/>
      <c r="CI344" s="136"/>
      <c r="CJ344" s="136"/>
      <c r="CK344" s="136"/>
      <c r="CL344" s="136"/>
      <c r="CM344" s="136"/>
      <c r="CN344" s="136"/>
      <c r="CO344" s="137"/>
      <c r="CP344" s="144"/>
      <c r="CQ344" s="145"/>
      <c r="CR344" s="145"/>
      <c r="CS344" s="145"/>
      <c r="CT344" s="145"/>
      <c r="CU344" s="145"/>
      <c r="CV344" s="145"/>
      <c r="CW344" s="145"/>
      <c r="CX344" s="145"/>
      <c r="CY344" s="145"/>
      <c r="CZ344" s="145"/>
      <c r="DA344" s="145"/>
      <c r="DB344" s="145"/>
      <c r="DC344" s="145"/>
      <c r="DD344" s="146"/>
    </row>
    <row r="345" spans="1:108" s="38" customFormat="1" ht="32.25" customHeight="1">
      <c r="A345" s="150" t="s">
        <v>174</v>
      </c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  <c r="AA345" s="151"/>
      <c r="AB345" s="151"/>
      <c r="AC345" s="151"/>
      <c r="AD345" s="151"/>
      <c r="AE345" s="151"/>
      <c r="AF345" s="151"/>
      <c r="AG345" s="151"/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2"/>
      <c r="AT345" s="141"/>
      <c r="AU345" s="142"/>
      <c r="AV345" s="142"/>
      <c r="AW345" s="142"/>
      <c r="AX345" s="142"/>
      <c r="AY345" s="142"/>
      <c r="AZ345" s="142"/>
      <c r="BA345" s="142"/>
      <c r="BB345" s="142"/>
      <c r="BC345" s="142"/>
      <c r="BD345" s="142"/>
      <c r="BE345" s="142"/>
      <c r="BF345" s="142"/>
      <c r="BG345" s="142"/>
      <c r="BH345" s="142"/>
      <c r="BI345" s="143"/>
      <c r="BJ345" s="135"/>
      <c r="BK345" s="136"/>
      <c r="BL345" s="136"/>
      <c r="BM345" s="136"/>
      <c r="BN345" s="136"/>
      <c r="BO345" s="136"/>
      <c r="BP345" s="136"/>
      <c r="BQ345" s="136"/>
      <c r="BR345" s="136"/>
      <c r="BS345" s="136"/>
      <c r="BT345" s="136"/>
      <c r="BU345" s="136"/>
      <c r="BV345" s="136"/>
      <c r="BW345" s="136"/>
      <c r="BX345" s="136"/>
      <c r="BY345" s="136"/>
      <c r="BZ345" s="137"/>
      <c r="CA345" s="135"/>
      <c r="CB345" s="136"/>
      <c r="CC345" s="136"/>
      <c r="CD345" s="136"/>
      <c r="CE345" s="136"/>
      <c r="CF345" s="136"/>
      <c r="CG345" s="136"/>
      <c r="CH345" s="136"/>
      <c r="CI345" s="136"/>
      <c r="CJ345" s="136"/>
      <c r="CK345" s="136"/>
      <c r="CL345" s="136"/>
      <c r="CM345" s="136"/>
      <c r="CN345" s="136"/>
      <c r="CO345" s="137"/>
      <c r="CP345" s="144"/>
      <c r="CQ345" s="145"/>
      <c r="CR345" s="145"/>
      <c r="CS345" s="145"/>
      <c r="CT345" s="145"/>
      <c r="CU345" s="145"/>
      <c r="CV345" s="145"/>
      <c r="CW345" s="145"/>
      <c r="CX345" s="145"/>
      <c r="CY345" s="145"/>
      <c r="CZ345" s="145"/>
      <c r="DA345" s="145"/>
      <c r="DB345" s="145"/>
      <c r="DC345" s="145"/>
      <c r="DD345" s="146"/>
    </row>
    <row r="346" spans="1:108" s="38" customFormat="1" ht="32.25" customHeight="1">
      <c r="A346" s="147" t="s">
        <v>153</v>
      </c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9"/>
      <c r="AT346" s="141"/>
      <c r="AU346" s="142"/>
      <c r="AV346" s="142"/>
      <c r="AW346" s="142"/>
      <c r="AX346" s="142"/>
      <c r="AY346" s="142"/>
      <c r="AZ346" s="142"/>
      <c r="BA346" s="142"/>
      <c r="BB346" s="142"/>
      <c r="BC346" s="142"/>
      <c r="BD346" s="142"/>
      <c r="BE346" s="142"/>
      <c r="BF346" s="142"/>
      <c r="BG346" s="142"/>
      <c r="BH346" s="142"/>
      <c r="BI346" s="143"/>
      <c r="BJ346" s="135"/>
      <c r="BK346" s="136"/>
      <c r="BL346" s="136"/>
      <c r="BM346" s="136"/>
      <c r="BN346" s="136"/>
      <c r="BO346" s="136"/>
      <c r="BP346" s="136"/>
      <c r="BQ346" s="136"/>
      <c r="BR346" s="136"/>
      <c r="BS346" s="136"/>
      <c r="BT346" s="136"/>
      <c r="BU346" s="136"/>
      <c r="BV346" s="136"/>
      <c r="BW346" s="136"/>
      <c r="BX346" s="136"/>
      <c r="BY346" s="136"/>
      <c r="BZ346" s="137"/>
      <c r="CA346" s="135"/>
      <c r="CB346" s="136"/>
      <c r="CC346" s="136"/>
      <c r="CD346" s="136"/>
      <c r="CE346" s="136"/>
      <c r="CF346" s="136"/>
      <c r="CG346" s="136"/>
      <c r="CH346" s="136"/>
      <c r="CI346" s="136"/>
      <c r="CJ346" s="136"/>
      <c r="CK346" s="136"/>
      <c r="CL346" s="136"/>
      <c r="CM346" s="136"/>
      <c r="CN346" s="136"/>
      <c r="CO346" s="137"/>
      <c r="CP346" s="144"/>
      <c r="CQ346" s="145"/>
      <c r="CR346" s="145"/>
      <c r="CS346" s="145"/>
      <c r="CT346" s="145"/>
      <c r="CU346" s="145"/>
      <c r="CV346" s="145"/>
      <c r="CW346" s="145"/>
      <c r="CX346" s="145"/>
      <c r="CY346" s="145"/>
      <c r="CZ346" s="145"/>
      <c r="DA346" s="145"/>
      <c r="DB346" s="145"/>
      <c r="DC346" s="145"/>
      <c r="DD346" s="146"/>
    </row>
    <row r="347" spans="1:108" s="38" customFormat="1" ht="14.25" customHeight="1">
      <c r="A347" s="138" t="s">
        <v>7</v>
      </c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  <c r="AD347" s="139"/>
      <c r="AE347" s="139"/>
      <c r="AF347" s="139"/>
      <c r="AG347" s="139"/>
      <c r="AH347" s="139"/>
      <c r="AI347" s="139"/>
      <c r="AJ347" s="139"/>
      <c r="AK347" s="139"/>
      <c r="AL347" s="139"/>
      <c r="AM347" s="139"/>
      <c r="AN347" s="139"/>
      <c r="AO347" s="139"/>
      <c r="AP347" s="139"/>
      <c r="AQ347" s="139"/>
      <c r="AR347" s="139"/>
      <c r="AS347" s="140"/>
      <c r="AT347" s="141"/>
      <c r="AU347" s="142"/>
      <c r="AV347" s="142"/>
      <c r="AW347" s="142"/>
      <c r="AX347" s="142"/>
      <c r="AY347" s="142"/>
      <c r="AZ347" s="142"/>
      <c r="BA347" s="142"/>
      <c r="BB347" s="142"/>
      <c r="BC347" s="142"/>
      <c r="BD347" s="142"/>
      <c r="BE347" s="142"/>
      <c r="BF347" s="142"/>
      <c r="BG347" s="142"/>
      <c r="BH347" s="142"/>
      <c r="BI347" s="143"/>
      <c r="BJ347" s="135"/>
      <c r="BK347" s="136"/>
      <c r="BL347" s="136"/>
      <c r="BM347" s="136"/>
      <c r="BN347" s="136"/>
      <c r="BO347" s="136"/>
      <c r="BP347" s="136"/>
      <c r="BQ347" s="136"/>
      <c r="BR347" s="136"/>
      <c r="BS347" s="136"/>
      <c r="BT347" s="136"/>
      <c r="BU347" s="136"/>
      <c r="BV347" s="136"/>
      <c r="BW347" s="136"/>
      <c r="BX347" s="136"/>
      <c r="BY347" s="136"/>
      <c r="BZ347" s="137"/>
      <c r="CA347" s="135"/>
      <c r="CB347" s="136"/>
      <c r="CC347" s="136"/>
      <c r="CD347" s="136"/>
      <c r="CE347" s="136"/>
      <c r="CF347" s="136"/>
      <c r="CG347" s="136"/>
      <c r="CH347" s="136"/>
      <c r="CI347" s="136"/>
      <c r="CJ347" s="136"/>
      <c r="CK347" s="136"/>
      <c r="CL347" s="136"/>
      <c r="CM347" s="136"/>
      <c r="CN347" s="136"/>
      <c r="CO347" s="137"/>
      <c r="CP347" s="144"/>
      <c r="CQ347" s="145"/>
      <c r="CR347" s="145"/>
      <c r="CS347" s="145"/>
      <c r="CT347" s="145"/>
      <c r="CU347" s="145"/>
      <c r="CV347" s="145"/>
      <c r="CW347" s="145"/>
      <c r="CX347" s="145"/>
      <c r="CY347" s="145"/>
      <c r="CZ347" s="145"/>
      <c r="DA347" s="145"/>
      <c r="DB347" s="145"/>
      <c r="DC347" s="145"/>
      <c r="DD347" s="146"/>
    </row>
    <row r="348" spans="1:108" s="6" customFormat="1" ht="30" customHeight="1">
      <c r="A348" s="37"/>
      <c r="B348" s="156" t="s">
        <v>123</v>
      </c>
      <c r="C348" s="156"/>
      <c r="D348" s="156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56"/>
      <c r="AN348" s="156"/>
      <c r="AO348" s="156"/>
      <c r="AP348" s="156"/>
      <c r="AQ348" s="156"/>
      <c r="AR348" s="156"/>
      <c r="AS348" s="157"/>
      <c r="AT348" s="153">
        <v>330</v>
      </c>
      <c r="AU348" s="154"/>
      <c r="AV348" s="154"/>
      <c r="AW348" s="154"/>
      <c r="AX348" s="154"/>
      <c r="AY348" s="154"/>
      <c r="AZ348" s="154"/>
      <c r="BA348" s="154"/>
      <c r="BB348" s="154"/>
      <c r="BC348" s="154"/>
      <c r="BD348" s="154"/>
      <c r="BE348" s="154"/>
      <c r="BF348" s="154"/>
      <c r="BG348" s="154"/>
      <c r="BH348" s="154"/>
      <c r="BI348" s="155"/>
      <c r="BJ348" s="135"/>
      <c r="BK348" s="136"/>
      <c r="BL348" s="136"/>
      <c r="BM348" s="136"/>
      <c r="BN348" s="136"/>
      <c r="BO348" s="136"/>
      <c r="BP348" s="136"/>
      <c r="BQ348" s="136"/>
      <c r="BR348" s="136"/>
      <c r="BS348" s="136"/>
      <c r="BT348" s="136"/>
      <c r="BU348" s="136"/>
      <c r="BV348" s="136"/>
      <c r="BW348" s="136"/>
      <c r="BX348" s="136"/>
      <c r="BY348" s="136"/>
      <c r="BZ348" s="137"/>
      <c r="CA348" s="135"/>
      <c r="CB348" s="136"/>
      <c r="CC348" s="136"/>
      <c r="CD348" s="136"/>
      <c r="CE348" s="136"/>
      <c r="CF348" s="136"/>
      <c r="CG348" s="136"/>
      <c r="CH348" s="136"/>
      <c r="CI348" s="136"/>
      <c r="CJ348" s="136"/>
      <c r="CK348" s="136"/>
      <c r="CL348" s="136"/>
      <c r="CM348" s="136"/>
      <c r="CN348" s="136"/>
      <c r="CO348" s="137"/>
      <c r="CP348" s="135"/>
      <c r="CQ348" s="136"/>
      <c r="CR348" s="136"/>
      <c r="CS348" s="136"/>
      <c r="CT348" s="136"/>
      <c r="CU348" s="136"/>
      <c r="CV348" s="136"/>
      <c r="CW348" s="136"/>
      <c r="CX348" s="136"/>
      <c r="CY348" s="136"/>
      <c r="CZ348" s="136"/>
      <c r="DA348" s="136"/>
      <c r="DB348" s="136"/>
      <c r="DC348" s="136"/>
      <c r="DD348" s="137"/>
    </row>
    <row r="349" spans="1:108" s="38" customFormat="1" ht="31.5" customHeight="1">
      <c r="A349" s="147" t="s">
        <v>151</v>
      </c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9"/>
      <c r="AT349" s="141"/>
      <c r="AU349" s="142"/>
      <c r="AV349" s="142"/>
      <c r="AW349" s="142"/>
      <c r="AX349" s="142"/>
      <c r="AY349" s="142"/>
      <c r="AZ349" s="142"/>
      <c r="BA349" s="142"/>
      <c r="BB349" s="142"/>
      <c r="BC349" s="142"/>
      <c r="BD349" s="142"/>
      <c r="BE349" s="142"/>
      <c r="BF349" s="142"/>
      <c r="BG349" s="142"/>
      <c r="BH349" s="142"/>
      <c r="BI349" s="143"/>
      <c r="BJ349" s="135"/>
      <c r="BK349" s="136"/>
      <c r="BL349" s="136"/>
      <c r="BM349" s="136"/>
      <c r="BN349" s="136"/>
      <c r="BO349" s="136"/>
      <c r="BP349" s="136"/>
      <c r="BQ349" s="136"/>
      <c r="BR349" s="136"/>
      <c r="BS349" s="136"/>
      <c r="BT349" s="136"/>
      <c r="BU349" s="136"/>
      <c r="BV349" s="136"/>
      <c r="BW349" s="136"/>
      <c r="BX349" s="136"/>
      <c r="BY349" s="136"/>
      <c r="BZ349" s="137"/>
      <c r="CA349" s="135"/>
      <c r="CB349" s="136"/>
      <c r="CC349" s="136"/>
      <c r="CD349" s="136"/>
      <c r="CE349" s="136"/>
      <c r="CF349" s="136"/>
      <c r="CG349" s="136"/>
      <c r="CH349" s="136"/>
      <c r="CI349" s="136"/>
      <c r="CJ349" s="136"/>
      <c r="CK349" s="136"/>
      <c r="CL349" s="136"/>
      <c r="CM349" s="136"/>
      <c r="CN349" s="136"/>
      <c r="CO349" s="137"/>
      <c r="CP349" s="144"/>
      <c r="CQ349" s="145"/>
      <c r="CR349" s="145"/>
      <c r="CS349" s="145"/>
      <c r="CT349" s="145"/>
      <c r="CU349" s="145"/>
      <c r="CV349" s="145"/>
      <c r="CW349" s="145"/>
      <c r="CX349" s="145"/>
      <c r="CY349" s="145"/>
      <c r="CZ349" s="145"/>
      <c r="DA349" s="145"/>
      <c r="DB349" s="145"/>
      <c r="DC349" s="145"/>
      <c r="DD349" s="146"/>
    </row>
    <row r="350" spans="1:108" s="38" customFormat="1" ht="14.25" customHeight="1">
      <c r="A350" s="138" t="s">
        <v>7</v>
      </c>
      <c r="B350" s="139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  <c r="AA350" s="139"/>
      <c r="AB350" s="139"/>
      <c r="AC350" s="139"/>
      <c r="AD350" s="139"/>
      <c r="AE350" s="139"/>
      <c r="AF350" s="139"/>
      <c r="AG350" s="139"/>
      <c r="AH350" s="139"/>
      <c r="AI350" s="139"/>
      <c r="AJ350" s="139"/>
      <c r="AK350" s="139"/>
      <c r="AL350" s="139"/>
      <c r="AM350" s="139"/>
      <c r="AN350" s="139"/>
      <c r="AO350" s="139"/>
      <c r="AP350" s="139"/>
      <c r="AQ350" s="139"/>
      <c r="AR350" s="139"/>
      <c r="AS350" s="140"/>
      <c r="AT350" s="141"/>
      <c r="AU350" s="142"/>
      <c r="AV350" s="142"/>
      <c r="AW350" s="142"/>
      <c r="AX350" s="142"/>
      <c r="AY350" s="142"/>
      <c r="AZ350" s="142"/>
      <c r="BA350" s="142"/>
      <c r="BB350" s="142"/>
      <c r="BC350" s="142"/>
      <c r="BD350" s="142"/>
      <c r="BE350" s="142"/>
      <c r="BF350" s="142"/>
      <c r="BG350" s="142"/>
      <c r="BH350" s="142"/>
      <c r="BI350" s="143"/>
      <c r="BJ350" s="135"/>
      <c r="BK350" s="136"/>
      <c r="BL350" s="136"/>
      <c r="BM350" s="136"/>
      <c r="BN350" s="136"/>
      <c r="BO350" s="136"/>
      <c r="BP350" s="136"/>
      <c r="BQ350" s="136"/>
      <c r="BR350" s="136"/>
      <c r="BS350" s="136"/>
      <c r="BT350" s="136"/>
      <c r="BU350" s="136"/>
      <c r="BV350" s="136"/>
      <c r="BW350" s="136"/>
      <c r="BX350" s="136"/>
      <c r="BY350" s="136"/>
      <c r="BZ350" s="137"/>
      <c r="CA350" s="135"/>
      <c r="CB350" s="136"/>
      <c r="CC350" s="136"/>
      <c r="CD350" s="136"/>
      <c r="CE350" s="136"/>
      <c r="CF350" s="136"/>
      <c r="CG350" s="136"/>
      <c r="CH350" s="136"/>
      <c r="CI350" s="136"/>
      <c r="CJ350" s="136"/>
      <c r="CK350" s="136"/>
      <c r="CL350" s="136"/>
      <c r="CM350" s="136"/>
      <c r="CN350" s="136"/>
      <c r="CO350" s="137"/>
      <c r="CP350" s="144"/>
      <c r="CQ350" s="145"/>
      <c r="CR350" s="145"/>
      <c r="CS350" s="145"/>
      <c r="CT350" s="145"/>
      <c r="CU350" s="145"/>
      <c r="CV350" s="145"/>
      <c r="CW350" s="145"/>
      <c r="CX350" s="145"/>
      <c r="CY350" s="145"/>
      <c r="CZ350" s="145"/>
      <c r="DA350" s="145"/>
      <c r="DB350" s="145"/>
      <c r="DC350" s="145"/>
      <c r="DD350" s="146"/>
    </row>
    <row r="351" spans="1:108" s="38" customFormat="1" ht="14.25" customHeight="1">
      <c r="A351" s="138" t="s">
        <v>149</v>
      </c>
      <c r="B351" s="139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  <c r="AA351" s="139"/>
      <c r="AB351" s="139"/>
      <c r="AC351" s="139"/>
      <c r="AD351" s="139"/>
      <c r="AE351" s="139"/>
      <c r="AF351" s="139"/>
      <c r="AG351" s="139"/>
      <c r="AH351" s="139"/>
      <c r="AI351" s="139"/>
      <c r="AJ351" s="139"/>
      <c r="AK351" s="139"/>
      <c r="AL351" s="139"/>
      <c r="AM351" s="139"/>
      <c r="AN351" s="139"/>
      <c r="AO351" s="139"/>
      <c r="AP351" s="139"/>
      <c r="AQ351" s="139"/>
      <c r="AR351" s="139"/>
      <c r="AS351" s="140"/>
      <c r="AT351" s="141"/>
      <c r="AU351" s="142"/>
      <c r="AV351" s="142"/>
      <c r="AW351" s="142"/>
      <c r="AX351" s="142"/>
      <c r="AY351" s="142"/>
      <c r="AZ351" s="142"/>
      <c r="BA351" s="142"/>
      <c r="BB351" s="142"/>
      <c r="BC351" s="142"/>
      <c r="BD351" s="142"/>
      <c r="BE351" s="142"/>
      <c r="BF351" s="142"/>
      <c r="BG351" s="142"/>
      <c r="BH351" s="142"/>
      <c r="BI351" s="143"/>
      <c r="BJ351" s="135"/>
      <c r="BK351" s="136"/>
      <c r="BL351" s="136"/>
      <c r="BM351" s="136"/>
      <c r="BN351" s="136"/>
      <c r="BO351" s="136"/>
      <c r="BP351" s="136"/>
      <c r="BQ351" s="136"/>
      <c r="BR351" s="136"/>
      <c r="BS351" s="136"/>
      <c r="BT351" s="136"/>
      <c r="BU351" s="136"/>
      <c r="BV351" s="136"/>
      <c r="BW351" s="136"/>
      <c r="BX351" s="136"/>
      <c r="BY351" s="136"/>
      <c r="BZ351" s="137"/>
      <c r="CA351" s="135"/>
      <c r="CB351" s="136"/>
      <c r="CC351" s="136"/>
      <c r="CD351" s="136"/>
      <c r="CE351" s="136"/>
      <c r="CF351" s="136"/>
      <c r="CG351" s="136"/>
      <c r="CH351" s="136"/>
      <c r="CI351" s="136"/>
      <c r="CJ351" s="136"/>
      <c r="CK351" s="136"/>
      <c r="CL351" s="136"/>
      <c r="CM351" s="136"/>
      <c r="CN351" s="136"/>
      <c r="CO351" s="137"/>
      <c r="CP351" s="144"/>
      <c r="CQ351" s="145"/>
      <c r="CR351" s="145"/>
      <c r="CS351" s="145"/>
      <c r="CT351" s="145"/>
      <c r="CU351" s="145"/>
      <c r="CV351" s="145"/>
      <c r="CW351" s="145"/>
      <c r="CX351" s="145"/>
      <c r="CY351" s="145"/>
      <c r="CZ351" s="145"/>
      <c r="DA351" s="145"/>
      <c r="DB351" s="145"/>
      <c r="DC351" s="145"/>
      <c r="DD351" s="146"/>
    </row>
    <row r="352" spans="1:108" s="38" customFormat="1" ht="14.25" customHeight="1">
      <c r="A352" s="138" t="s">
        <v>150</v>
      </c>
      <c r="B352" s="139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39"/>
      <c r="AA352" s="139"/>
      <c r="AB352" s="139"/>
      <c r="AC352" s="139"/>
      <c r="AD352" s="139"/>
      <c r="AE352" s="139"/>
      <c r="AF352" s="139"/>
      <c r="AG352" s="139"/>
      <c r="AH352" s="139"/>
      <c r="AI352" s="139"/>
      <c r="AJ352" s="139"/>
      <c r="AK352" s="139"/>
      <c r="AL352" s="139"/>
      <c r="AM352" s="139"/>
      <c r="AN352" s="139"/>
      <c r="AO352" s="139"/>
      <c r="AP352" s="139"/>
      <c r="AQ352" s="139"/>
      <c r="AR352" s="139"/>
      <c r="AS352" s="140"/>
      <c r="AT352" s="141"/>
      <c r="AU352" s="142"/>
      <c r="AV352" s="142"/>
      <c r="AW352" s="142"/>
      <c r="AX352" s="142"/>
      <c r="AY352" s="142"/>
      <c r="AZ352" s="142"/>
      <c r="BA352" s="142"/>
      <c r="BB352" s="142"/>
      <c r="BC352" s="142"/>
      <c r="BD352" s="142"/>
      <c r="BE352" s="142"/>
      <c r="BF352" s="142"/>
      <c r="BG352" s="142"/>
      <c r="BH352" s="142"/>
      <c r="BI352" s="143"/>
      <c r="BJ352" s="135"/>
      <c r="BK352" s="136"/>
      <c r="BL352" s="136"/>
      <c r="BM352" s="136"/>
      <c r="BN352" s="136"/>
      <c r="BO352" s="136"/>
      <c r="BP352" s="136"/>
      <c r="BQ352" s="136"/>
      <c r="BR352" s="136"/>
      <c r="BS352" s="136"/>
      <c r="BT352" s="136"/>
      <c r="BU352" s="136"/>
      <c r="BV352" s="136"/>
      <c r="BW352" s="136"/>
      <c r="BX352" s="136"/>
      <c r="BY352" s="136"/>
      <c r="BZ352" s="137"/>
      <c r="CA352" s="135"/>
      <c r="CB352" s="136"/>
      <c r="CC352" s="136"/>
      <c r="CD352" s="136"/>
      <c r="CE352" s="136"/>
      <c r="CF352" s="136"/>
      <c r="CG352" s="136"/>
      <c r="CH352" s="136"/>
      <c r="CI352" s="136"/>
      <c r="CJ352" s="136"/>
      <c r="CK352" s="136"/>
      <c r="CL352" s="136"/>
      <c r="CM352" s="136"/>
      <c r="CN352" s="136"/>
      <c r="CO352" s="137"/>
      <c r="CP352" s="144"/>
      <c r="CQ352" s="145"/>
      <c r="CR352" s="145"/>
      <c r="CS352" s="145"/>
      <c r="CT352" s="145"/>
      <c r="CU352" s="145"/>
      <c r="CV352" s="145"/>
      <c r="CW352" s="145"/>
      <c r="CX352" s="145"/>
      <c r="CY352" s="145"/>
      <c r="CZ352" s="145"/>
      <c r="DA352" s="145"/>
      <c r="DB352" s="145"/>
      <c r="DC352" s="145"/>
      <c r="DD352" s="146"/>
    </row>
    <row r="353" spans="1:108" s="38" customFormat="1" ht="15" customHeight="1">
      <c r="A353" s="147" t="s">
        <v>152</v>
      </c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9"/>
      <c r="AT353" s="141"/>
      <c r="AU353" s="142"/>
      <c r="AV353" s="142"/>
      <c r="AW353" s="142"/>
      <c r="AX353" s="142"/>
      <c r="AY353" s="142"/>
      <c r="AZ353" s="142"/>
      <c r="BA353" s="142"/>
      <c r="BB353" s="142"/>
      <c r="BC353" s="142"/>
      <c r="BD353" s="142"/>
      <c r="BE353" s="142"/>
      <c r="BF353" s="142"/>
      <c r="BG353" s="142"/>
      <c r="BH353" s="142"/>
      <c r="BI353" s="143"/>
      <c r="BJ353" s="135"/>
      <c r="BK353" s="136"/>
      <c r="BL353" s="136"/>
      <c r="BM353" s="136"/>
      <c r="BN353" s="136"/>
      <c r="BO353" s="136"/>
      <c r="BP353" s="136"/>
      <c r="BQ353" s="136"/>
      <c r="BR353" s="136"/>
      <c r="BS353" s="136"/>
      <c r="BT353" s="136"/>
      <c r="BU353" s="136"/>
      <c r="BV353" s="136"/>
      <c r="BW353" s="136"/>
      <c r="BX353" s="136"/>
      <c r="BY353" s="136"/>
      <c r="BZ353" s="137"/>
      <c r="CA353" s="135"/>
      <c r="CB353" s="136"/>
      <c r="CC353" s="136"/>
      <c r="CD353" s="136"/>
      <c r="CE353" s="136"/>
      <c r="CF353" s="136"/>
      <c r="CG353" s="136"/>
      <c r="CH353" s="136"/>
      <c r="CI353" s="136"/>
      <c r="CJ353" s="136"/>
      <c r="CK353" s="136"/>
      <c r="CL353" s="136"/>
      <c r="CM353" s="136"/>
      <c r="CN353" s="136"/>
      <c r="CO353" s="137"/>
      <c r="CP353" s="144"/>
      <c r="CQ353" s="145"/>
      <c r="CR353" s="145"/>
      <c r="CS353" s="145"/>
      <c r="CT353" s="145"/>
      <c r="CU353" s="145"/>
      <c r="CV353" s="145"/>
      <c r="CW353" s="145"/>
      <c r="CX353" s="145"/>
      <c r="CY353" s="145"/>
      <c r="CZ353" s="145"/>
      <c r="DA353" s="145"/>
      <c r="DB353" s="145"/>
      <c r="DC353" s="145"/>
      <c r="DD353" s="146"/>
    </row>
    <row r="354" spans="1:108" s="38" customFormat="1" ht="15" customHeight="1">
      <c r="A354" s="138" t="s">
        <v>7</v>
      </c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  <c r="AD354" s="139"/>
      <c r="AE354" s="139"/>
      <c r="AF354" s="139"/>
      <c r="AG354" s="139"/>
      <c r="AH354" s="139"/>
      <c r="AI354" s="139"/>
      <c r="AJ354" s="139"/>
      <c r="AK354" s="139"/>
      <c r="AL354" s="139"/>
      <c r="AM354" s="139"/>
      <c r="AN354" s="139"/>
      <c r="AO354" s="139"/>
      <c r="AP354" s="139"/>
      <c r="AQ354" s="139"/>
      <c r="AR354" s="139"/>
      <c r="AS354" s="140"/>
      <c r="AT354" s="141"/>
      <c r="AU354" s="142"/>
      <c r="AV354" s="142"/>
      <c r="AW354" s="142"/>
      <c r="AX354" s="142"/>
      <c r="AY354" s="142"/>
      <c r="AZ354" s="142"/>
      <c r="BA354" s="142"/>
      <c r="BB354" s="142"/>
      <c r="BC354" s="142"/>
      <c r="BD354" s="142"/>
      <c r="BE354" s="142"/>
      <c r="BF354" s="142"/>
      <c r="BG354" s="142"/>
      <c r="BH354" s="142"/>
      <c r="BI354" s="143"/>
      <c r="BJ354" s="135"/>
      <c r="BK354" s="136"/>
      <c r="BL354" s="136"/>
      <c r="BM354" s="136"/>
      <c r="BN354" s="136"/>
      <c r="BO354" s="136"/>
      <c r="BP354" s="136"/>
      <c r="BQ354" s="136"/>
      <c r="BR354" s="136"/>
      <c r="BS354" s="136"/>
      <c r="BT354" s="136"/>
      <c r="BU354" s="136"/>
      <c r="BV354" s="136"/>
      <c r="BW354" s="136"/>
      <c r="BX354" s="136"/>
      <c r="BY354" s="136"/>
      <c r="BZ354" s="137"/>
      <c r="CA354" s="135"/>
      <c r="CB354" s="136"/>
      <c r="CC354" s="136"/>
      <c r="CD354" s="136"/>
      <c r="CE354" s="136"/>
      <c r="CF354" s="136"/>
      <c r="CG354" s="136"/>
      <c r="CH354" s="136"/>
      <c r="CI354" s="136"/>
      <c r="CJ354" s="136"/>
      <c r="CK354" s="136"/>
      <c r="CL354" s="136"/>
      <c r="CM354" s="136"/>
      <c r="CN354" s="136"/>
      <c r="CO354" s="137"/>
      <c r="CP354" s="144"/>
      <c r="CQ354" s="145"/>
      <c r="CR354" s="145"/>
      <c r="CS354" s="145"/>
      <c r="CT354" s="145"/>
      <c r="CU354" s="145"/>
      <c r="CV354" s="145"/>
      <c r="CW354" s="145"/>
      <c r="CX354" s="145"/>
      <c r="CY354" s="145"/>
      <c r="CZ354" s="145"/>
      <c r="DA354" s="145"/>
      <c r="DB354" s="145"/>
      <c r="DC354" s="145"/>
      <c r="DD354" s="146"/>
    </row>
    <row r="355" spans="1:108" s="38" customFormat="1" ht="15" customHeight="1">
      <c r="A355" s="138" t="s">
        <v>171</v>
      </c>
      <c r="B355" s="139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  <c r="AA355" s="139"/>
      <c r="AB355" s="139"/>
      <c r="AC355" s="139"/>
      <c r="AD355" s="139"/>
      <c r="AE355" s="139"/>
      <c r="AF355" s="139"/>
      <c r="AG355" s="139"/>
      <c r="AH355" s="139"/>
      <c r="AI355" s="139"/>
      <c r="AJ355" s="139"/>
      <c r="AK355" s="139"/>
      <c r="AL355" s="139"/>
      <c r="AM355" s="139"/>
      <c r="AN355" s="139"/>
      <c r="AO355" s="139"/>
      <c r="AP355" s="139"/>
      <c r="AQ355" s="139"/>
      <c r="AR355" s="139"/>
      <c r="AS355" s="140"/>
      <c r="AT355" s="141"/>
      <c r="AU355" s="142"/>
      <c r="AV355" s="142"/>
      <c r="AW355" s="142"/>
      <c r="AX355" s="142"/>
      <c r="AY355" s="142"/>
      <c r="AZ355" s="142"/>
      <c r="BA355" s="142"/>
      <c r="BB355" s="142"/>
      <c r="BC355" s="142"/>
      <c r="BD355" s="142"/>
      <c r="BE355" s="142"/>
      <c r="BF355" s="142"/>
      <c r="BG355" s="142"/>
      <c r="BH355" s="142"/>
      <c r="BI355" s="143"/>
      <c r="BJ355" s="135"/>
      <c r="BK355" s="136"/>
      <c r="BL355" s="136"/>
      <c r="BM355" s="136"/>
      <c r="BN355" s="136"/>
      <c r="BO355" s="136"/>
      <c r="BP355" s="136"/>
      <c r="BQ355" s="136"/>
      <c r="BR355" s="136"/>
      <c r="BS355" s="136"/>
      <c r="BT355" s="136"/>
      <c r="BU355" s="136"/>
      <c r="BV355" s="136"/>
      <c r="BW355" s="136"/>
      <c r="BX355" s="136"/>
      <c r="BY355" s="136"/>
      <c r="BZ355" s="137"/>
      <c r="CA355" s="135"/>
      <c r="CB355" s="136"/>
      <c r="CC355" s="136"/>
      <c r="CD355" s="136"/>
      <c r="CE355" s="136"/>
      <c r="CF355" s="136"/>
      <c r="CG355" s="136"/>
      <c r="CH355" s="136"/>
      <c r="CI355" s="136"/>
      <c r="CJ355" s="136"/>
      <c r="CK355" s="136"/>
      <c r="CL355" s="136"/>
      <c r="CM355" s="136"/>
      <c r="CN355" s="136"/>
      <c r="CO355" s="137"/>
      <c r="CP355" s="144"/>
      <c r="CQ355" s="145"/>
      <c r="CR355" s="145"/>
      <c r="CS355" s="145"/>
      <c r="CT355" s="145"/>
      <c r="CU355" s="145"/>
      <c r="CV355" s="145"/>
      <c r="CW355" s="145"/>
      <c r="CX355" s="145"/>
      <c r="CY355" s="145"/>
      <c r="CZ355" s="145"/>
      <c r="DA355" s="145"/>
      <c r="DB355" s="145"/>
      <c r="DC355" s="145"/>
      <c r="DD355" s="146"/>
    </row>
    <row r="356" spans="1:108" s="38" customFormat="1" ht="29.25" customHeight="1">
      <c r="A356" s="150" t="s">
        <v>172</v>
      </c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  <c r="AA356" s="151"/>
      <c r="AB356" s="151"/>
      <c r="AC356" s="151"/>
      <c r="AD356" s="151"/>
      <c r="AE356" s="151"/>
      <c r="AF356" s="151"/>
      <c r="AG356" s="151"/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2"/>
      <c r="AT356" s="141"/>
      <c r="AU356" s="142"/>
      <c r="AV356" s="142"/>
      <c r="AW356" s="142"/>
      <c r="AX356" s="142"/>
      <c r="AY356" s="142"/>
      <c r="AZ356" s="142"/>
      <c r="BA356" s="142"/>
      <c r="BB356" s="142"/>
      <c r="BC356" s="142"/>
      <c r="BD356" s="142"/>
      <c r="BE356" s="142"/>
      <c r="BF356" s="142"/>
      <c r="BG356" s="142"/>
      <c r="BH356" s="142"/>
      <c r="BI356" s="143"/>
      <c r="BJ356" s="135"/>
      <c r="BK356" s="136"/>
      <c r="BL356" s="136"/>
      <c r="BM356" s="136"/>
      <c r="BN356" s="136"/>
      <c r="BO356" s="136"/>
      <c r="BP356" s="136"/>
      <c r="BQ356" s="136"/>
      <c r="BR356" s="136"/>
      <c r="BS356" s="136"/>
      <c r="BT356" s="136"/>
      <c r="BU356" s="136"/>
      <c r="BV356" s="136"/>
      <c r="BW356" s="136"/>
      <c r="BX356" s="136"/>
      <c r="BY356" s="136"/>
      <c r="BZ356" s="137"/>
      <c r="CA356" s="135"/>
      <c r="CB356" s="136"/>
      <c r="CC356" s="136"/>
      <c r="CD356" s="136"/>
      <c r="CE356" s="136"/>
      <c r="CF356" s="136"/>
      <c r="CG356" s="136"/>
      <c r="CH356" s="136"/>
      <c r="CI356" s="136"/>
      <c r="CJ356" s="136"/>
      <c r="CK356" s="136"/>
      <c r="CL356" s="136"/>
      <c r="CM356" s="136"/>
      <c r="CN356" s="136"/>
      <c r="CO356" s="137"/>
      <c r="CP356" s="144"/>
      <c r="CQ356" s="145"/>
      <c r="CR356" s="145"/>
      <c r="CS356" s="145"/>
      <c r="CT356" s="145"/>
      <c r="CU356" s="145"/>
      <c r="CV356" s="145"/>
      <c r="CW356" s="145"/>
      <c r="CX356" s="145"/>
      <c r="CY356" s="145"/>
      <c r="CZ356" s="145"/>
      <c r="DA356" s="145"/>
      <c r="DB356" s="145"/>
      <c r="DC356" s="145"/>
      <c r="DD356" s="146"/>
    </row>
    <row r="357" spans="1:108" s="38" customFormat="1" ht="36.75" customHeight="1">
      <c r="A357" s="150" t="s">
        <v>173</v>
      </c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  <c r="AA357" s="151"/>
      <c r="AB357" s="151"/>
      <c r="AC357" s="151"/>
      <c r="AD357" s="151"/>
      <c r="AE357" s="151"/>
      <c r="AF357" s="151"/>
      <c r="AG357" s="151"/>
      <c r="AH357" s="151"/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2"/>
      <c r="AT357" s="141"/>
      <c r="AU357" s="142"/>
      <c r="AV357" s="142"/>
      <c r="AW357" s="142"/>
      <c r="AX357" s="142"/>
      <c r="AY357" s="142"/>
      <c r="AZ357" s="142"/>
      <c r="BA357" s="142"/>
      <c r="BB357" s="142"/>
      <c r="BC357" s="142"/>
      <c r="BD357" s="142"/>
      <c r="BE357" s="142"/>
      <c r="BF357" s="142"/>
      <c r="BG357" s="142"/>
      <c r="BH357" s="142"/>
      <c r="BI357" s="143"/>
      <c r="BJ357" s="135"/>
      <c r="BK357" s="136"/>
      <c r="BL357" s="136"/>
      <c r="BM357" s="136"/>
      <c r="BN357" s="136"/>
      <c r="BO357" s="136"/>
      <c r="BP357" s="136"/>
      <c r="BQ357" s="136"/>
      <c r="BR357" s="136"/>
      <c r="BS357" s="136"/>
      <c r="BT357" s="136"/>
      <c r="BU357" s="136"/>
      <c r="BV357" s="136"/>
      <c r="BW357" s="136"/>
      <c r="BX357" s="136"/>
      <c r="BY357" s="136"/>
      <c r="BZ357" s="137"/>
      <c r="CA357" s="135"/>
      <c r="CB357" s="136"/>
      <c r="CC357" s="136"/>
      <c r="CD357" s="136"/>
      <c r="CE357" s="136"/>
      <c r="CF357" s="136"/>
      <c r="CG357" s="136"/>
      <c r="CH357" s="136"/>
      <c r="CI357" s="136"/>
      <c r="CJ357" s="136"/>
      <c r="CK357" s="136"/>
      <c r="CL357" s="136"/>
      <c r="CM357" s="136"/>
      <c r="CN357" s="136"/>
      <c r="CO357" s="137"/>
      <c r="CP357" s="144"/>
      <c r="CQ357" s="145"/>
      <c r="CR357" s="145"/>
      <c r="CS357" s="145"/>
      <c r="CT357" s="145"/>
      <c r="CU357" s="145"/>
      <c r="CV357" s="145"/>
      <c r="CW357" s="145"/>
      <c r="CX357" s="145"/>
      <c r="CY357" s="145"/>
      <c r="CZ357" s="145"/>
      <c r="DA357" s="145"/>
      <c r="DB357" s="145"/>
      <c r="DC357" s="145"/>
      <c r="DD357" s="146"/>
    </row>
    <row r="358" spans="1:108" s="38" customFormat="1" ht="30" customHeight="1">
      <c r="A358" s="150" t="s">
        <v>174</v>
      </c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51"/>
      <c r="AA358" s="151"/>
      <c r="AB358" s="151"/>
      <c r="AC358" s="151"/>
      <c r="AD358" s="151"/>
      <c r="AE358" s="151"/>
      <c r="AF358" s="151"/>
      <c r="AG358" s="151"/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2"/>
      <c r="AT358" s="141"/>
      <c r="AU358" s="142"/>
      <c r="AV358" s="142"/>
      <c r="AW358" s="142"/>
      <c r="AX358" s="142"/>
      <c r="AY358" s="142"/>
      <c r="AZ358" s="142"/>
      <c r="BA358" s="142"/>
      <c r="BB358" s="142"/>
      <c r="BC358" s="142"/>
      <c r="BD358" s="142"/>
      <c r="BE358" s="142"/>
      <c r="BF358" s="142"/>
      <c r="BG358" s="142"/>
      <c r="BH358" s="142"/>
      <c r="BI358" s="143"/>
      <c r="BJ358" s="135"/>
      <c r="BK358" s="136"/>
      <c r="BL358" s="136"/>
      <c r="BM358" s="136"/>
      <c r="BN358" s="136"/>
      <c r="BO358" s="136"/>
      <c r="BP358" s="136"/>
      <c r="BQ358" s="136"/>
      <c r="BR358" s="136"/>
      <c r="BS358" s="136"/>
      <c r="BT358" s="136"/>
      <c r="BU358" s="136"/>
      <c r="BV358" s="136"/>
      <c r="BW358" s="136"/>
      <c r="BX358" s="136"/>
      <c r="BY358" s="136"/>
      <c r="BZ358" s="137"/>
      <c r="CA358" s="135"/>
      <c r="CB358" s="136"/>
      <c r="CC358" s="136"/>
      <c r="CD358" s="136"/>
      <c r="CE358" s="136"/>
      <c r="CF358" s="136"/>
      <c r="CG358" s="136"/>
      <c r="CH358" s="136"/>
      <c r="CI358" s="136"/>
      <c r="CJ358" s="136"/>
      <c r="CK358" s="136"/>
      <c r="CL358" s="136"/>
      <c r="CM358" s="136"/>
      <c r="CN358" s="136"/>
      <c r="CO358" s="137"/>
      <c r="CP358" s="144"/>
      <c r="CQ358" s="145"/>
      <c r="CR358" s="145"/>
      <c r="CS358" s="145"/>
      <c r="CT358" s="145"/>
      <c r="CU358" s="145"/>
      <c r="CV358" s="145"/>
      <c r="CW358" s="145"/>
      <c r="CX358" s="145"/>
      <c r="CY358" s="145"/>
      <c r="CZ358" s="145"/>
      <c r="DA358" s="145"/>
      <c r="DB358" s="145"/>
      <c r="DC358" s="145"/>
      <c r="DD358" s="146"/>
    </row>
    <row r="359" spans="1:108" s="38" customFormat="1" ht="30.75" customHeight="1">
      <c r="A359" s="147" t="s">
        <v>153</v>
      </c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9"/>
      <c r="AT359" s="141"/>
      <c r="AU359" s="142"/>
      <c r="AV359" s="142"/>
      <c r="AW359" s="142"/>
      <c r="AX359" s="142"/>
      <c r="AY359" s="142"/>
      <c r="AZ359" s="142"/>
      <c r="BA359" s="142"/>
      <c r="BB359" s="142"/>
      <c r="BC359" s="142"/>
      <c r="BD359" s="142"/>
      <c r="BE359" s="142"/>
      <c r="BF359" s="142"/>
      <c r="BG359" s="142"/>
      <c r="BH359" s="142"/>
      <c r="BI359" s="143"/>
      <c r="BJ359" s="135"/>
      <c r="BK359" s="136"/>
      <c r="BL359" s="136"/>
      <c r="BM359" s="136"/>
      <c r="BN359" s="136"/>
      <c r="BO359" s="136"/>
      <c r="BP359" s="136"/>
      <c r="BQ359" s="136"/>
      <c r="BR359" s="136"/>
      <c r="BS359" s="136"/>
      <c r="BT359" s="136"/>
      <c r="BU359" s="136"/>
      <c r="BV359" s="136"/>
      <c r="BW359" s="136"/>
      <c r="BX359" s="136"/>
      <c r="BY359" s="136"/>
      <c r="BZ359" s="137"/>
      <c r="CA359" s="135"/>
      <c r="CB359" s="136"/>
      <c r="CC359" s="136"/>
      <c r="CD359" s="136"/>
      <c r="CE359" s="136"/>
      <c r="CF359" s="136"/>
      <c r="CG359" s="136"/>
      <c r="CH359" s="136"/>
      <c r="CI359" s="136"/>
      <c r="CJ359" s="136"/>
      <c r="CK359" s="136"/>
      <c r="CL359" s="136"/>
      <c r="CM359" s="136"/>
      <c r="CN359" s="136"/>
      <c r="CO359" s="137"/>
      <c r="CP359" s="144"/>
      <c r="CQ359" s="145"/>
      <c r="CR359" s="145"/>
      <c r="CS359" s="145"/>
      <c r="CT359" s="145"/>
      <c r="CU359" s="145"/>
      <c r="CV359" s="145"/>
      <c r="CW359" s="145"/>
      <c r="CX359" s="145"/>
      <c r="CY359" s="145"/>
      <c r="CZ359" s="145"/>
      <c r="DA359" s="145"/>
      <c r="DB359" s="145"/>
      <c r="DC359" s="145"/>
      <c r="DD359" s="146"/>
    </row>
    <row r="360" spans="1:108" s="38" customFormat="1" ht="14.25" customHeight="1">
      <c r="A360" s="138" t="s">
        <v>7</v>
      </c>
      <c r="B360" s="139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  <c r="AA360" s="139"/>
      <c r="AB360" s="139"/>
      <c r="AC360" s="139"/>
      <c r="AD360" s="139"/>
      <c r="AE360" s="139"/>
      <c r="AF360" s="139"/>
      <c r="AG360" s="139"/>
      <c r="AH360" s="139"/>
      <c r="AI360" s="139"/>
      <c r="AJ360" s="139"/>
      <c r="AK360" s="139"/>
      <c r="AL360" s="139"/>
      <c r="AM360" s="139"/>
      <c r="AN360" s="139"/>
      <c r="AO360" s="139"/>
      <c r="AP360" s="139"/>
      <c r="AQ360" s="139"/>
      <c r="AR360" s="139"/>
      <c r="AS360" s="140"/>
      <c r="AT360" s="141"/>
      <c r="AU360" s="142"/>
      <c r="AV360" s="142"/>
      <c r="AW360" s="142"/>
      <c r="AX360" s="142"/>
      <c r="AY360" s="142"/>
      <c r="AZ360" s="142"/>
      <c r="BA360" s="142"/>
      <c r="BB360" s="142"/>
      <c r="BC360" s="142"/>
      <c r="BD360" s="142"/>
      <c r="BE360" s="142"/>
      <c r="BF360" s="142"/>
      <c r="BG360" s="142"/>
      <c r="BH360" s="142"/>
      <c r="BI360" s="143"/>
      <c r="BJ360" s="135"/>
      <c r="BK360" s="136"/>
      <c r="BL360" s="136"/>
      <c r="BM360" s="136"/>
      <c r="BN360" s="136"/>
      <c r="BO360" s="136"/>
      <c r="BP360" s="136"/>
      <c r="BQ360" s="136"/>
      <c r="BR360" s="136"/>
      <c r="BS360" s="136"/>
      <c r="BT360" s="136"/>
      <c r="BU360" s="136"/>
      <c r="BV360" s="136"/>
      <c r="BW360" s="136"/>
      <c r="BX360" s="136"/>
      <c r="BY360" s="136"/>
      <c r="BZ360" s="137"/>
      <c r="CA360" s="135"/>
      <c r="CB360" s="136"/>
      <c r="CC360" s="136"/>
      <c r="CD360" s="136"/>
      <c r="CE360" s="136"/>
      <c r="CF360" s="136"/>
      <c r="CG360" s="136"/>
      <c r="CH360" s="136"/>
      <c r="CI360" s="136"/>
      <c r="CJ360" s="136"/>
      <c r="CK360" s="136"/>
      <c r="CL360" s="136"/>
      <c r="CM360" s="136"/>
      <c r="CN360" s="136"/>
      <c r="CO360" s="137"/>
      <c r="CP360" s="144"/>
      <c r="CQ360" s="145"/>
      <c r="CR360" s="145"/>
      <c r="CS360" s="145"/>
      <c r="CT360" s="145"/>
      <c r="CU360" s="145"/>
      <c r="CV360" s="145"/>
      <c r="CW360" s="145"/>
      <c r="CX360" s="145"/>
      <c r="CY360" s="145"/>
      <c r="CZ360" s="145"/>
      <c r="DA360" s="145"/>
      <c r="DB360" s="145"/>
      <c r="DC360" s="145"/>
      <c r="DD360" s="146"/>
    </row>
    <row r="361" spans="1:108" s="6" customFormat="1" ht="30" customHeight="1">
      <c r="A361" s="37"/>
      <c r="B361" s="156" t="s">
        <v>124</v>
      </c>
      <c r="C361" s="156"/>
      <c r="D361" s="156"/>
      <c r="E361" s="156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  <c r="Z361" s="156"/>
      <c r="AA361" s="156"/>
      <c r="AB361" s="156"/>
      <c r="AC361" s="156"/>
      <c r="AD361" s="156"/>
      <c r="AE361" s="156"/>
      <c r="AF361" s="156"/>
      <c r="AG361" s="156"/>
      <c r="AH361" s="156"/>
      <c r="AI361" s="156"/>
      <c r="AJ361" s="156"/>
      <c r="AK361" s="156"/>
      <c r="AL361" s="156"/>
      <c r="AM361" s="156"/>
      <c r="AN361" s="156"/>
      <c r="AO361" s="156"/>
      <c r="AP361" s="156"/>
      <c r="AQ361" s="156"/>
      <c r="AR361" s="156"/>
      <c r="AS361" s="157"/>
      <c r="AT361" s="153">
        <v>340</v>
      </c>
      <c r="AU361" s="154"/>
      <c r="AV361" s="154"/>
      <c r="AW361" s="154"/>
      <c r="AX361" s="154"/>
      <c r="AY361" s="154"/>
      <c r="AZ361" s="154"/>
      <c r="BA361" s="154"/>
      <c r="BB361" s="154"/>
      <c r="BC361" s="154"/>
      <c r="BD361" s="154"/>
      <c r="BE361" s="154"/>
      <c r="BF361" s="154"/>
      <c r="BG361" s="154"/>
      <c r="BH361" s="154"/>
      <c r="BI361" s="155"/>
      <c r="BJ361" s="144">
        <f>BJ362+BJ368+BJ374</f>
        <v>39266</v>
      </c>
      <c r="BK361" s="145"/>
      <c r="BL361" s="145"/>
      <c r="BM361" s="145"/>
      <c r="BN361" s="145"/>
      <c r="BO361" s="145"/>
      <c r="BP361" s="145"/>
      <c r="BQ361" s="145"/>
      <c r="BR361" s="145"/>
      <c r="BS361" s="145"/>
      <c r="BT361" s="145"/>
      <c r="BU361" s="145"/>
      <c r="BV361" s="145"/>
      <c r="BW361" s="145"/>
      <c r="BX361" s="145"/>
      <c r="BY361" s="145"/>
      <c r="BZ361" s="146"/>
      <c r="CA361" s="144">
        <f>BJ361</f>
        <v>39266</v>
      </c>
      <c r="CB361" s="145"/>
      <c r="CC361" s="145"/>
      <c r="CD361" s="145"/>
      <c r="CE361" s="145"/>
      <c r="CF361" s="145"/>
      <c r="CG361" s="145"/>
      <c r="CH361" s="145"/>
      <c r="CI361" s="145"/>
      <c r="CJ361" s="145"/>
      <c r="CK361" s="145"/>
      <c r="CL361" s="145"/>
      <c r="CM361" s="145"/>
      <c r="CN361" s="145"/>
      <c r="CO361" s="146"/>
      <c r="CP361" s="135"/>
      <c r="CQ361" s="136"/>
      <c r="CR361" s="136"/>
      <c r="CS361" s="136"/>
      <c r="CT361" s="136"/>
      <c r="CU361" s="136"/>
      <c r="CV361" s="136"/>
      <c r="CW361" s="136"/>
      <c r="CX361" s="136"/>
      <c r="CY361" s="136"/>
      <c r="CZ361" s="136"/>
      <c r="DA361" s="136"/>
      <c r="DB361" s="136"/>
      <c r="DC361" s="136"/>
      <c r="DD361" s="137"/>
    </row>
    <row r="362" spans="1:108" s="38" customFormat="1" ht="29.25" customHeight="1">
      <c r="A362" s="147" t="s">
        <v>151</v>
      </c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9"/>
      <c r="AT362" s="141"/>
      <c r="AU362" s="142"/>
      <c r="AV362" s="142"/>
      <c r="AW362" s="142"/>
      <c r="AX362" s="142"/>
      <c r="AY362" s="142"/>
      <c r="AZ362" s="142"/>
      <c r="BA362" s="142"/>
      <c r="BB362" s="142"/>
      <c r="BC362" s="142"/>
      <c r="BD362" s="142"/>
      <c r="BE362" s="142"/>
      <c r="BF362" s="142"/>
      <c r="BG362" s="142"/>
      <c r="BH362" s="142"/>
      <c r="BI362" s="143"/>
      <c r="BJ362" s="144">
        <f>BJ364+BJ365</f>
        <v>39266</v>
      </c>
      <c r="BK362" s="145"/>
      <c r="BL362" s="145"/>
      <c r="BM362" s="145"/>
      <c r="BN362" s="145"/>
      <c r="BO362" s="145"/>
      <c r="BP362" s="145"/>
      <c r="BQ362" s="145"/>
      <c r="BR362" s="145"/>
      <c r="BS362" s="145"/>
      <c r="BT362" s="145"/>
      <c r="BU362" s="145"/>
      <c r="BV362" s="145"/>
      <c r="BW362" s="145"/>
      <c r="BX362" s="145"/>
      <c r="BY362" s="145"/>
      <c r="BZ362" s="146"/>
      <c r="CA362" s="144">
        <f>BJ362</f>
        <v>39266</v>
      </c>
      <c r="CB362" s="145"/>
      <c r="CC362" s="145"/>
      <c r="CD362" s="145"/>
      <c r="CE362" s="145"/>
      <c r="CF362" s="145"/>
      <c r="CG362" s="145"/>
      <c r="CH362" s="145"/>
      <c r="CI362" s="145"/>
      <c r="CJ362" s="145"/>
      <c r="CK362" s="145"/>
      <c r="CL362" s="145"/>
      <c r="CM362" s="145"/>
      <c r="CN362" s="145"/>
      <c r="CO362" s="146"/>
      <c r="CP362" s="144"/>
      <c r="CQ362" s="145"/>
      <c r="CR362" s="145"/>
      <c r="CS362" s="145"/>
      <c r="CT362" s="145"/>
      <c r="CU362" s="145"/>
      <c r="CV362" s="145"/>
      <c r="CW362" s="145"/>
      <c r="CX362" s="145"/>
      <c r="CY362" s="145"/>
      <c r="CZ362" s="145"/>
      <c r="DA362" s="145"/>
      <c r="DB362" s="145"/>
      <c r="DC362" s="145"/>
      <c r="DD362" s="146"/>
    </row>
    <row r="363" spans="1:108" s="38" customFormat="1" ht="14.25" customHeight="1">
      <c r="A363" s="138" t="s">
        <v>7</v>
      </c>
      <c r="B363" s="139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  <c r="V363" s="139"/>
      <c r="W363" s="139"/>
      <c r="X363" s="139"/>
      <c r="Y363" s="139"/>
      <c r="Z363" s="139"/>
      <c r="AA363" s="139"/>
      <c r="AB363" s="139"/>
      <c r="AC363" s="139"/>
      <c r="AD363" s="139"/>
      <c r="AE363" s="139"/>
      <c r="AF363" s="139"/>
      <c r="AG363" s="139"/>
      <c r="AH363" s="139"/>
      <c r="AI363" s="139"/>
      <c r="AJ363" s="139"/>
      <c r="AK363" s="139"/>
      <c r="AL363" s="139"/>
      <c r="AM363" s="139"/>
      <c r="AN363" s="139"/>
      <c r="AO363" s="139"/>
      <c r="AP363" s="139"/>
      <c r="AQ363" s="139"/>
      <c r="AR363" s="139"/>
      <c r="AS363" s="140"/>
      <c r="AT363" s="141"/>
      <c r="AU363" s="142"/>
      <c r="AV363" s="142"/>
      <c r="AW363" s="142"/>
      <c r="AX363" s="142"/>
      <c r="AY363" s="142"/>
      <c r="AZ363" s="142"/>
      <c r="BA363" s="142"/>
      <c r="BB363" s="142"/>
      <c r="BC363" s="142"/>
      <c r="BD363" s="142"/>
      <c r="BE363" s="142"/>
      <c r="BF363" s="142"/>
      <c r="BG363" s="142"/>
      <c r="BH363" s="142"/>
      <c r="BI363" s="143"/>
      <c r="BJ363" s="135"/>
      <c r="BK363" s="136"/>
      <c r="BL363" s="136"/>
      <c r="BM363" s="136"/>
      <c r="BN363" s="136"/>
      <c r="BO363" s="136"/>
      <c r="BP363" s="136"/>
      <c r="BQ363" s="136"/>
      <c r="BR363" s="136"/>
      <c r="BS363" s="136"/>
      <c r="BT363" s="136"/>
      <c r="BU363" s="136"/>
      <c r="BV363" s="136"/>
      <c r="BW363" s="136"/>
      <c r="BX363" s="136"/>
      <c r="BY363" s="136"/>
      <c r="BZ363" s="137"/>
      <c r="CA363" s="135"/>
      <c r="CB363" s="136"/>
      <c r="CC363" s="136"/>
      <c r="CD363" s="136"/>
      <c r="CE363" s="136"/>
      <c r="CF363" s="136"/>
      <c r="CG363" s="136"/>
      <c r="CH363" s="136"/>
      <c r="CI363" s="136"/>
      <c r="CJ363" s="136"/>
      <c r="CK363" s="136"/>
      <c r="CL363" s="136"/>
      <c r="CM363" s="136"/>
      <c r="CN363" s="136"/>
      <c r="CO363" s="137"/>
      <c r="CP363" s="144"/>
      <c r="CQ363" s="145"/>
      <c r="CR363" s="145"/>
      <c r="CS363" s="145"/>
      <c r="CT363" s="145"/>
      <c r="CU363" s="145"/>
      <c r="CV363" s="145"/>
      <c r="CW363" s="145"/>
      <c r="CX363" s="145"/>
      <c r="CY363" s="145"/>
      <c r="CZ363" s="145"/>
      <c r="DA363" s="145"/>
      <c r="DB363" s="145"/>
      <c r="DC363" s="145"/>
      <c r="DD363" s="146"/>
    </row>
    <row r="364" spans="1:108" s="38" customFormat="1" ht="14.25" customHeight="1">
      <c r="A364" s="138" t="s">
        <v>149</v>
      </c>
      <c r="B364" s="139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  <c r="V364" s="139"/>
      <c r="W364" s="139"/>
      <c r="X364" s="139"/>
      <c r="Y364" s="139"/>
      <c r="Z364" s="139"/>
      <c r="AA364" s="139"/>
      <c r="AB364" s="139"/>
      <c r="AC364" s="139"/>
      <c r="AD364" s="139"/>
      <c r="AE364" s="139"/>
      <c r="AF364" s="139"/>
      <c r="AG364" s="139"/>
      <c r="AH364" s="139"/>
      <c r="AI364" s="139"/>
      <c r="AJ364" s="139"/>
      <c r="AK364" s="139"/>
      <c r="AL364" s="139"/>
      <c r="AM364" s="139"/>
      <c r="AN364" s="139"/>
      <c r="AO364" s="139"/>
      <c r="AP364" s="139"/>
      <c r="AQ364" s="139"/>
      <c r="AR364" s="139"/>
      <c r="AS364" s="140"/>
      <c r="AT364" s="141"/>
      <c r="AU364" s="142"/>
      <c r="AV364" s="142"/>
      <c r="AW364" s="142"/>
      <c r="AX364" s="142"/>
      <c r="AY364" s="142"/>
      <c r="AZ364" s="142"/>
      <c r="BA364" s="142"/>
      <c r="BB364" s="142"/>
      <c r="BC364" s="142"/>
      <c r="BD364" s="142"/>
      <c r="BE364" s="142"/>
      <c r="BF364" s="142"/>
      <c r="BG364" s="142"/>
      <c r="BH364" s="142"/>
      <c r="BI364" s="143"/>
      <c r="BJ364" s="135">
        <f>BJ367</f>
        <v>39266</v>
      </c>
      <c r="BK364" s="136"/>
      <c r="BL364" s="136"/>
      <c r="BM364" s="136"/>
      <c r="BN364" s="136"/>
      <c r="BO364" s="136"/>
      <c r="BP364" s="136"/>
      <c r="BQ364" s="136"/>
      <c r="BR364" s="136"/>
      <c r="BS364" s="136"/>
      <c r="BT364" s="136"/>
      <c r="BU364" s="136"/>
      <c r="BV364" s="136"/>
      <c r="BW364" s="136"/>
      <c r="BX364" s="136"/>
      <c r="BY364" s="136"/>
      <c r="BZ364" s="137"/>
      <c r="CA364" s="135">
        <f>BJ364</f>
        <v>39266</v>
      </c>
      <c r="CB364" s="136"/>
      <c r="CC364" s="136"/>
      <c r="CD364" s="136"/>
      <c r="CE364" s="136"/>
      <c r="CF364" s="136"/>
      <c r="CG364" s="136"/>
      <c r="CH364" s="136"/>
      <c r="CI364" s="136"/>
      <c r="CJ364" s="136"/>
      <c r="CK364" s="136"/>
      <c r="CL364" s="136"/>
      <c r="CM364" s="136"/>
      <c r="CN364" s="136"/>
      <c r="CO364" s="137"/>
      <c r="CP364" s="144"/>
      <c r="CQ364" s="145"/>
      <c r="CR364" s="145"/>
      <c r="CS364" s="145"/>
      <c r="CT364" s="145"/>
      <c r="CU364" s="145"/>
      <c r="CV364" s="145"/>
      <c r="CW364" s="145"/>
      <c r="CX364" s="145"/>
      <c r="CY364" s="145"/>
      <c r="CZ364" s="145"/>
      <c r="DA364" s="145"/>
      <c r="DB364" s="145"/>
      <c r="DC364" s="145"/>
      <c r="DD364" s="146"/>
    </row>
    <row r="365" spans="1:108" s="38" customFormat="1" ht="14.25" customHeight="1">
      <c r="A365" s="138" t="s">
        <v>150</v>
      </c>
      <c r="B365" s="139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  <c r="V365" s="139"/>
      <c r="W365" s="139"/>
      <c r="X365" s="139"/>
      <c r="Y365" s="139"/>
      <c r="Z365" s="139"/>
      <c r="AA365" s="139"/>
      <c r="AB365" s="139"/>
      <c r="AC365" s="139"/>
      <c r="AD365" s="139"/>
      <c r="AE365" s="139"/>
      <c r="AF365" s="139"/>
      <c r="AG365" s="139"/>
      <c r="AH365" s="139"/>
      <c r="AI365" s="139"/>
      <c r="AJ365" s="139"/>
      <c r="AK365" s="139"/>
      <c r="AL365" s="139"/>
      <c r="AM365" s="139"/>
      <c r="AN365" s="139"/>
      <c r="AO365" s="139"/>
      <c r="AP365" s="139"/>
      <c r="AQ365" s="139"/>
      <c r="AR365" s="139"/>
      <c r="AS365" s="140"/>
      <c r="AT365" s="141"/>
      <c r="AU365" s="142"/>
      <c r="AV365" s="142"/>
      <c r="AW365" s="142"/>
      <c r="AX365" s="142"/>
      <c r="AY365" s="142"/>
      <c r="AZ365" s="142"/>
      <c r="BA365" s="142"/>
      <c r="BB365" s="142"/>
      <c r="BC365" s="142"/>
      <c r="BD365" s="142"/>
      <c r="BE365" s="142"/>
      <c r="BF365" s="142"/>
      <c r="BG365" s="142"/>
      <c r="BH365" s="142"/>
      <c r="BI365" s="143"/>
      <c r="BJ365" s="135"/>
      <c r="BK365" s="136"/>
      <c r="BL365" s="136"/>
      <c r="BM365" s="136"/>
      <c r="BN365" s="136"/>
      <c r="BO365" s="136"/>
      <c r="BP365" s="136"/>
      <c r="BQ365" s="136"/>
      <c r="BR365" s="136"/>
      <c r="BS365" s="136"/>
      <c r="BT365" s="136"/>
      <c r="BU365" s="136"/>
      <c r="BV365" s="136"/>
      <c r="BW365" s="136"/>
      <c r="BX365" s="136"/>
      <c r="BY365" s="136"/>
      <c r="BZ365" s="137"/>
      <c r="CA365" s="135">
        <f>BJ365</f>
        <v>0</v>
      </c>
      <c r="CB365" s="136"/>
      <c r="CC365" s="136"/>
      <c r="CD365" s="136"/>
      <c r="CE365" s="136"/>
      <c r="CF365" s="136"/>
      <c r="CG365" s="136"/>
      <c r="CH365" s="136"/>
      <c r="CI365" s="136"/>
      <c r="CJ365" s="136"/>
      <c r="CK365" s="136"/>
      <c r="CL365" s="136"/>
      <c r="CM365" s="136"/>
      <c r="CN365" s="136"/>
      <c r="CO365" s="137"/>
      <c r="CP365" s="144"/>
      <c r="CQ365" s="145"/>
      <c r="CR365" s="145"/>
      <c r="CS365" s="145"/>
      <c r="CT365" s="145"/>
      <c r="CU365" s="145"/>
      <c r="CV365" s="145"/>
      <c r="CW365" s="145"/>
      <c r="CX365" s="145"/>
      <c r="CY365" s="145"/>
      <c r="CZ365" s="145"/>
      <c r="DA365" s="145"/>
      <c r="DB365" s="145"/>
      <c r="DC365" s="145"/>
      <c r="DD365" s="146"/>
    </row>
    <row r="366" spans="1:108" s="38" customFormat="1" ht="14.25" customHeight="1">
      <c r="A366" s="132" t="s">
        <v>7</v>
      </c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/>
      <c r="AQ366" s="133"/>
      <c r="AR366" s="133"/>
      <c r="AS366" s="134"/>
      <c r="AT366" s="65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7"/>
      <c r="BJ366" s="60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61"/>
      <c r="CA366" s="60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61"/>
      <c r="CP366" s="62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4"/>
    </row>
    <row r="367" spans="1:108" s="38" customFormat="1" ht="70.5" customHeight="1">
      <c r="A367" s="131" t="s">
        <v>169</v>
      </c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  <c r="AA367" s="124"/>
      <c r="AB367" s="124"/>
      <c r="AC367" s="124"/>
      <c r="AD367" s="124"/>
      <c r="AE367" s="124"/>
      <c r="AF367" s="124"/>
      <c r="AG367" s="124"/>
      <c r="AH367" s="124"/>
      <c r="AI367" s="124"/>
      <c r="AJ367" s="124"/>
      <c r="AK367" s="124"/>
      <c r="AL367" s="124"/>
      <c r="AM367" s="124"/>
      <c r="AN367" s="124"/>
      <c r="AO367" s="124"/>
      <c r="AP367" s="124"/>
      <c r="AQ367" s="124"/>
      <c r="AR367" s="124"/>
      <c r="AS367" s="86"/>
      <c r="AT367" s="65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7"/>
      <c r="BJ367" s="135">
        <v>39266</v>
      </c>
      <c r="BK367" s="136"/>
      <c r="BL367" s="136"/>
      <c r="BM367" s="136"/>
      <c r="BN367" s="136"/>
      <c r="BO367" s="136"/>
      <c r="BP367" s="136"/>
      <c r="BQ367" s="136"/>
      <c r="BR367" s="136"/>
      <c r="BS367" s="136"/>
      <c r="BT367" s="136"/>
      <c r="BU367" s="136"/>
      <c r="BV367" s="136"/>
      <c r="BW367" s="136"/>
      <c r="BX367" s="136"/>
      <c r="BY367" s="136"/>
      <c r="BZ367" s="61"/>
      <c r="CA367" s="135">
        <f>BJ367</f>
        <v>39266</v>
      </c>
      <c r="CB367" s="136"/>
      <c r="CC367" s="136"/>
      <c r="CD367" s="136"/>
      <c r="CE367" s="136"/>
      <c r="CF367" s="136"/>
      <c r="CG367" s="136"/>
      <c r="CH367" s="136"/>
      <c r="CI367" s="136"/>
      <c r="CJ367" s="136"/>
      <c r="CK367" s="136"/>
      <c r="CL367" s="136"/>
      <c r="CM367" s="136"/>
      <c r="CN367" s="136"/>
      <c r="CO367" s="61"/>
      <c r="CP367" s="62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4"/>
    </row>
    <row r="368" spans="1:108" s="38" customFormat="1" ht="15" customHeight="1">
      <c r="A368" s="147" t="s">
        <v>152</v>
      </c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9"/>
      <c r="AT368" s="141"/>
      <c r="AU368" s="142"/>
      <c r="AV368" s="142"/>
      <c r="AW368" s="142"/>
      <c r="AX368" s="142"/>
      <c r="AY368" s="142"/>
      <c r="AZ368" s="142"/>
      <c r="BA368" s="142"/>
      <c r="BB368" s="142"/>
      <c r="BC368" s="142"/>
      <c r="BD368" s="142"/>
      <c r="BE368" s="142"/>
      <c r="BF368" s="142"/>
      <c r="BG368" s="142"/>
      <c r="BH368" s="142"/>
      <c r="BI368" s="143"/>
      <c r="BJ368" s="135"/>
      <c r="BK368" s="136"/>
      <c r="BL368" s="136"/>
      <c r="BM368" s="136"/>
      <c r="BN368" s="136"/>
      <c r="BO368" s="136"/>
      <c r="BP368" s="136"/>
      <c r="BQ368" s="136"/>
      <c r="BR368" s="136"/>
      <c r="BS368" s="136"/>
      <c r="BT368" s="136"/>
      <c r="BU368" s="136"/>
      <c r="BV368" s="136"/>
      <c r="BW368" s="136"/>
      <c r="BX368" s="136"/>
      <c r="BY368" s="136"/>
      <c r="BZ368" s="137"/>
      <c r="CA368" s="135"/>
      <c r="CB368" s="136"/>
      <c r="CC368" s="136"/>
      <c r="CD368" s="136"/>
      <c r="CE368" s="136"/>
      <c r="CF368" s="136"/>
      <c r="CG368" s="136"/>
      <c r="CH368" s="136"/>
      <c r="CI368" s="136"/>
      <c r="CJ368" s="136"/>
      <c r="CK368" s="136"/>
      <c r="CL368" s="136"/>
      <c r="CM368" s="136"/>
      <c r="CN368" s="136"/>
      <c r="CO368" s="137"/>
      <c r="CP368" s="144"/>
      <c r="CQ368" s="145"/>
      <c r="CR368" s="145"/>
      <c r="CS368" s="145"/>
      <c r="CT368" s="145"/>
      <c r="CU368" s="145"/>
      <c r="CV368" s="145"/>
      <c r="CW368" s="145"/>
      <c r="CX368" s="145"/>
      <c r="CY368" s="145"/>
      <c r="CZ368" s="145"/>
      <c r="DA368" s="145"/>
      <c r="DB368" s="145"/>
      <c r="DC368" s="145"/>
      <c r="DD368" s="146"/>
    </row>
    <row r="369" spans="1:108" s="38" customFormat="1" ht="15" customHeight="1">
      <c r="A369" s="138" t="s">
        <v>7</v>
      </c>
      <c r="B369" s="139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  <c r="V369" s="139"/>
      <c r="W369" s="139"/>
      <c r="X369" s="139"/>
      <c r="Y369" s="139"/>
      <c r="Z369" s="139"/>
      <c r="AA369" s="139"/>
      <c r="AB369" s="139"/>
      <c r="AC369" s="139"/>
      <c r="AD369" s="139"/>
      <c r="AE369" s="139"/>
      <c r="AF369" s="139"/>
      <c r="AG369" s="139"/>
      <c r="AH369" s="139"/>
      <c r="AI369" s="139"/>
      <c r="AJ369" s="139"/>
      <c r="AK369" s="139"/>
      <c r="AL369" s="139"/>
      <c r="AM369" s="139"/>
      <c r="AN369" s="139"/>
      <c r="AO369" s="139"/>
      <c r="AP369" s="139"/>
      <c r="AQ369" s="139"/>
      <c r="AR369" s="139"/>
      <c r="AS369" s="140"/>
      <c r="AT369" s="141"/>
      <c r="AU369" s="142"/>
      <c r="AV369" s="142"/>
      <c r="AW369" s="142"/>
      <c r="AX369" s="142"/>
      <c r="AY369" s="142"/>
      <c r="AZ369" s="142"/>
      <c r="BA369" s="142"/>
      <c r="BB369" s="142"/>
      <c r="BC369" s="142"/>
      <c r="BD369" s="142"/>
      <c r="BE369" s="142"/>
      <c r="BF369" s="142"/>
      <c r="BG369" s="142"/>
      <c r="BH369" s="142"/>
      <c r="BI369" s="143"/>
      <c r="BJ369" s="135"/>
      <c r="BK369" s="136"/>
      <c r="BL369" s="136"/>
      <c r="BM369" s="136"/>
      <c r="BN369" s="136"/>
      <c r="BO369" s="136"/>
      <c r="BP369" s="136"/>
      <c r="BQ369" s="136"/>
      <c r="BR369" s="136"/>
      <c r="BS369" s="136"/>
      <c r="BT369" s="136"/>
      <c r="BU369" s="136"/>
      <c r="BV369" s="136"/>
      <c r="BW369" s="136"/>
      <c r="BX369" s="136"/>
      <c r="BY369" s="136"/>
      <c r="BZ369" s="137"/>
      <c r="CA369" s="135"/>
      <c r="CB369" s="136"/>
      <c r="CC369" s="136"/>
      <c r="CD369" s="136"/>
      <c r="CE369" s="136"/>
      <c r="CF369" s="136"/>
      <c r="CG369" s="136"/>
      <c r="CH369" s="136"/>
      <c r="CI369" s="136"/>
      <c r="CJ369" s="136"/>
      <c r="CK369" s="136"/>
      <c r="CL369" s="136"/>
      <c r="CM369" s="136"/>
      <c r="CN369" s="136"/>
      <c r="CO369" s="137"/>
      <c r="CP369" s="144"/>
      <c r="CQ369" s="145"/>
      <c r="CR369" s="145"/>
      <c r="CS369" s="145"/>
      <c r="CT369" s="145"/>
      <c r="CU369" s="145"/>
      <c r="CV369" s="145"/>
      <c r="CW369" s="145"/>
      <c r="CX369" s="145"/>
      <c r="CY369" s="145"/>
      <c r="CZ369" s="145"/>
      <c r="DA369" s="145"/>
      <c r="DB369" s="145"/>
      <c r="DC369" s="145"/>
      <c r="DD369" s="146"/>
    </row>
    <row r="370" spans="1:108" s="38" customFormat="1" ht="15" customHeight="1">
      <c r="A370" s="138" t="s">
        <v>171</v>
      </c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  <c r="AA370" s="139"/>
      <c r="AB370" s="139"/>
      <c r="AC370" s="139"/>
      <c r="AD370" s="139"/>
      <c r="AE370" s="139"/>
      <c r="AF370" s="139"/>
      <c r="AG370" s="139"/>
      <c r="AH370" s="139"/>
      <c r="AI370" s="139"/>
      <c r="AJ370" s="139"/>
      <c r="AK370" s="139"/>
      <c r="AL370" s="139"/>
      <c r="AM370" s="139"/>
      <c r="AN370" s="139"/>
      <c r="AO370" s="139"/>
      <c r="AP370" s="139"/>
      <c r="AQ370" s="139"/>
      <c r="AR370" s="139"/>
      <c r="AS370" s="140"/>
      <c r="AT370" s="141"/>
      <c r="AU370" s="142"/>
      <c r="AV370" s="142"/>
      <c r="AW370" s="142"/>
      <c r="AX370" s="142"/>
      <c r="AY370" s="142"/>
      <c r="AZ370" s="142"/>
      <c r="BA370" s="142"/>
      <c r="BB370" s="142"/>
      <c r="BC370" s="142"/>
      <c r="BD370" s="142"/>
      <c r="BE370" s="142"/>
      <c r="BF370" s="142"/>
      <c r="BG370" s="142"/>
      <c r="BH370" s="142"/>
      <c r="BI370" s="143"/>
      <c r="BJ370" s="135"/>
      <c r="BK370" s="136"/>
      <c r="BL370" s="136"/>
      <c r="BM370" s="136"/>
      <c r="BN370" s="136"/>
      <c r="BO370" s="136"/>
      <c r="BP370" s="136"/>
      <c r="BQ370" s="136"/>
      <c r="BR370" s="136"/>
      <c r="BS370" s="136"/>
      <c r="BT370" s="136"/>
      <c r="BU370" s="136"/>
      <c r="BV370" s="136"/>
      <c r="BW370" s="136"/>
      <c r="BX370" s="136"/>
      <c r="BY370" s="136"/>
      <c r="BZ370" s="137"/>
      <c r="CA370" s="135"/>
      <c r="CB370" s="136"/>
      <c r="CC370" s="136"/>
      <c r="CD370" s="136"/>
      <c r="CE370" s="136"/>
      <c r="CF370" s="136"/>
      <c r="CG370" s="136"/>
      <c r="CH370" s="136"/>
      <c r="CI370" s="136"/>
      <c r="CJ370" s="136"/>
      <c r="CK370" s="136"/>
      <c r="CL370" s="136"/>
      <c r="CM370" s="136"/>
      <c r="CN370" s="136"/>
      <c r="CO370" s="137"/>
      <c r="CP370" s="144"/>
      <c r="CQ370" s="145"/>
      <c r="CR370" s="145"/>
      <c r="CS370" s="145"/>
      <c r="CT370" s="145"/>
      <c r="CU370" s="145"/>
      <c r="CV370" s="145"/>
      <c r="CW370" s="145"/>
      <c r="CX370" s="145"/>
      <c r="CY370" s="145"/>
      <c r="CZ370" s="145"/>
      <c r="DA370" s="145"/>
      <c r="DB370" s="145"/>
      <c r="DC370" s="145"/>
      <c r="DD370" s="146"/>
    </row>
    <row r="371" spans="1:108" s="38" customFormat="1" ht="30.75" customHeight="1">
      <c r="A371" s="150" t="s">
        <v>172</v>
      </c>
      <c r="B371" s="151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  <c r="X371" s="151"/>
      <c r="Y371" s="151"/>
      <c r="Z371" s="151"/>
      <c r="AA371" s="151"/>
      <c r="AB371" s="151"/>
      <c r="AC371" s="151"/>
      <c r="AD371" s="151"/>
      <c r="AE371" s="151"/>
      <c r="AF371" s="151"/>
      <c r="AG371" s="151"/>
      <c r="AH371" s="151"/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2"/>
      <c r="AT371" s="141"/>
      <c r="AU371" s="142"/>
      <c r="AV371" s="142"/>
      <c r="AW371" s="142"/>
      <c r="AX371" s="142"/>
      <c r="AY371" s="142"/>
      <c r="AZ371" s="142"/>
      <c r="BA371" s="142"/>
      <c r="BB371" s="142"/>
      <c r="BC371" s="142"/>
      <c r="BD371" s="142"/>
      <c r="BE371" s="142"/>
      <c r="BF371" s="142"/>
      <c r="BG371" s="142"/>
      <c r="BH371" s="142"/>
      <c r="BI371" s="143"/>
      <c r="BJ371" s="135"/>
      <c r="BK371" s="136"/>
      <c r="BL371" s="136"/>
      <c r="BM371" s="136"/>
      <c r="BN371" s="136"/>
      <c r="BO371" s="136"/>
      <c r="BP371" s="136"/>
      <c r="BQ371" s="136"/>
      <c r="BR371" s="136"/>
      <c r="BS371" s="136"/>
      <c r="BT371" s="136"/>
      <c r="BU371" s="136"/>
      <c r="BV371" s="136"/>
      <c r="BW371" s="136"/>
      <c r="BX371" s="136"/>
      <c r="BY371" s="136"/>
      <c r="BZ371" s="137"/>
      <c r="CA371" s="135"/>
      <c r="CB371" s="136"/>
      <c r="CC371" s="136"/>
      <c r="CD371" s="136"/>
      <c r="CE371" s="136"/>
      <c r="CF371" s="136"/>
      <c r="CG371" s="136"/>
      <c r="CH371" s="136"/>
      <c r="CI371" s="136"/>
      <c r="CJ371" s="136"/>
      <c r="CK371" s="136"/>
      <c r="CL371" s="136"/>
      <c r="CM371" s="136"/>
      <c r="CN371" s="136"/>
      <c r="CO371" s="137"/>
      <c r="CP371" s="144"/>
      <c r="CQ371" s="145"/>
      <c r="CR371" s="145"/>
      <c r="CS371" s="145"/>
      <c r="CT371" s="145"/>
      <c r="CU371" s="145"/>
      <c r="CV371" s="145"/>
      <c r="CW371" s="145"/>
      <c r="CX371" s="145"/>
      <c r="CY371" s="145"/>
      <c r="CZ371" s="145"/>
      <c r="DA371" s="145"/>
      <c r="DB371" s="145"/>
      <c r="DC371" s="145"/>
      <c r="DD371" s="146"/>
    </row>
    <row r="372" spans="1:108" s="38" customFormat="1" ht="28.5" customHeight="1">
      <c r="A372" s="150" t="s">
        <v>173</v>
      </c>
      <c r="B372" s="151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  <c r="X372" s="151"/>
      <c r="Y372" s="151"/>
      <c r="Z372" s="151"/>
      <c r="AA372" s="151"/>
      <c r="AB372" s="151"/>
      <c r="AC372" s="151"/>
      <c r="AD372" s="151"/>
      <c r="AE372" s="151"/>
      <c r="AF372" s="151"/>
      <c r="AG372" s="151"/>
      <c r="AH372" s="151"/>
      <c r="AI372" s="151"/>
      <c r="AJ372" s="151"/>
      <c r="AK372" s="151"/>
      <c r="AL372" s="151"/>
      <c r="AM372" s="151"/>
      <c r="AN372" s="151"/>
      <c r="AO372" s="151"/>
      <c r="AP372" s="151"/>
      <c r="AQ372" s="151"/>
      <c r="AR372" s="151"/>
      <c r="AS372" s="152"/>
      <c r="AT372" s="141"/>
      <c r="AU372" s="142"/>
      <c r="AV372" s="142"/>
      <c r="AW372" s="142"/>
      <c r="AX372" s="142"/>
      <c r="AY372" s="142"/>
      <c r="AZ372" s="142"/>
      <c r="BA372" s="142"/>
      <c r="BB372" s="142"/>
      <c r="BC372" s="142"/>
      <c r="BD372" s="142"/>
      <c r="BE372" s="142"/>
      <c r="BF372" s="142"/>
      <c r="BG372" s="142"/>
      <c r="BH372" s="142"/>
      <c r="BI372" s="143"/>
      <c r="BJ372" s="135"/>
      <c r="BK372" s="136"/>
      <c r="BL372" s="136"/>
      <c r="BM372" s="136"/>
      <c r="BN372" s="136"/>
      <c r="BO372" s="136"/>
      <c r="BP372" s="136"/>
      <c r="BQ372" s="136"/>
      <c r="BR372" s="136"/>
      <c r="BS372" s="136"/>
      <c r="BT372" s="136"/>
      <c r="BU372" s="136"/>
      <c r="BV372" s="136"/>
      <c r="BW372" s="136"/>
      <c r="BX372" s="136"/>
      <c r="BY372" s="136"/>
      <c r="BZ372" s="137"/>
      <c r="CA372" s="135"/>
      <c r="CB372" s="136"/>
      <c r="CC372" s="136"/>
      <c r="CD372" s="136"/>
      <c r="CE372" s="136"/>
      <c r="CF372" s="136"/>
      <c r="CG372" s="136"/>
      <c r="CH372" s="136"/>
      <c r="CI372" s="136"/>
      <c r="CJ372" s="136"/>
      <c r="CK372" s="136"/>
      <c r="CL372" s="136"/>
      <c r="CM372" s="136"/>
      <c r="CN372" s="136"/>
      <c r="CO372" s="137"/>
      <c r="CP372" s="144"/>
      <c r="CQ372" s="145"/>
      <c r="CR372" s="145"/>
      <c r="CS372" s="145"/>
      <c r="CT372" s="145"/>
      <c r="CU372" s="145"/>
      <c r="CV372" s="145"/>
      <c r="CW372" s="145"/>
      <c r="CX372" s="145"/>
      <c r="CY372" s="145"/>
      <c r="CZ372" s="145"/>
      <c r="DA372" s="145"/>
      <c r="DB372" s="145"/>
      <c r="DC372" s="145"/>
      <c r="DD372" s="146"/>
    </row>
    <row r="373" spans="1:108" s="38" customFormat="1" ht="30" customHeight="1">
      <c r="A373" s="150" t="s">
        <v>174</v>
      </c>
      <c r="B373" s="15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  <c r="X373" s="151"/>
      <c r="Y373" s="151"/>
      <c r="Z373" s="151"/>
      <c r="AA373" s="151"/>
      <c r="AB373" s="151"/>
      <c r="AC373" s="151"/>
      <c r="AD373" s="151"/>
      <c r="AE373" s="151"/>
      <c r="AF373" s="151"/>
      <c r="AG373" s="151"/>
      <c r="AH373" s="151"/>
      <c r="AI373" s="151"/>
      <c r="AJ373" s="151"/>
      <c r="AK373" s="151"/>
      <c r="AL373" s="151"/>
      <c r="AM373" s="151"/>
      <c r="AN373" s="151"/>
      <c r="AO373" s="151"/>
      <c r="AP373" s="151"/>
      <c r="AQ373" s="151"/>
      <c r="AR373" s="151"/>
      <c r="AS373" s="152"/>
      <c r="AT373" s="141"/>
      <c r="AU373" s="142"/>
      <c r="AV373" s="142"/>
      <c r="AW373" s="142"/>
      <c r="AX373" s="142"/>
      <c r="AY373" s="142"/>
      <c r="AZ373" s="142"/>
      <c r="BA373" s="142"/>
      <c r="BB373" s="142"/>
      <c r="BC373" s="142"/>
      <c r="BD373" s="142"/>
      <c r="BE373" s="142"/>
      <c r="BF373" s="142"/>
      <c r="BG373" s="142"/>
      <c r="BH373" s="142"/>
      <c r="BI373" s="143"/>
      <c r="BJ373" s="135"/>
      <c r="BK373" s="136"/>
      <c r="BL373" s="136"/>
      <c r="BM373" s="136"/>
      <c r="BN373" s="136"/>
      <c r="BO373" s="136"/>
      <c r="BP373" s="136"/>
      <c r="BQ373" s="136"/>
      <c r="BR373" s="136"/>
      <c r="BS373" s="136"/>
      <c r="BT373" s="136"/>
      <c r="BU373" s="136"/>
      <c r="BV373" s="136"/>
      <c r="BW373" s="136"/>
      <c r="BX373" s="136"/>
      <c r="BY373" s="136"/>
      <c r="BZ373" s="137"/>
      <c r="CA373" s="135"/>
      <c r="CB373" s="136"/>
      <c r="CC373" s="136"/>
      <c r="CD373" s="136"/>
      <c r="CE373" s="136"/>
      <c r="CF373" s="136"/>
      <c r="CG373" s="136"/>
      <c r="CH373" s="136"/>
      <c r="CI373" s="136"/>
      <c r="CJ373" s="136"/>
      <c r="CK373" s="136"/>
      <c r="CL373" s="136"/>
      <c r="CM373" s="136"/>
      <c r="CN373" s="136"/>
      <c r="CO373" s="137"/>
      <c r="CP373" s="144"/>
      <c r="CQ373" s="145"/>
      <c r="CR373" s="145"/>
      <c r="CS373" s="145"/>
      <c r="CT373" s="145"/>
      <c r="CU373" s="145"/>
      <c r="CV373" s="145"/>
      <c r="CW373" s="145"/>
      <c r="CX373" s="145"/>
      <c r="CY373" s="145"/>
      <c r="CZ373" s="145"/>
      <c r="DA373" s="145"/>
      <c r="DB373" s="145"/>
      <c r="DC373" s="145"/>
      <c r="DD373" s="146"/>
    </row>
    <row r="374" spans="1:108" s="38" customFormat="1" ht="29.25" customHeight="1">
      <c r="A374" s="147" t="s">
        <v>153</v>
      </c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9"/>
      <c r="AT374" s="141"/>
      <c r="AU374" s="142"/>
      <c r="AV374" s="142"/>
      <c r="AW374" s="142"/>
      <c r="AX374" s="142"/>
      <c r="AY374" s="142"/>
      <c r="AZ374" s="142"/>
      <c r="BA374" s="142"/>
      <c r="BB374" s="142"/>
      <c r="BC374" s="142"/>
      <c r="BD374" s="142"/>
      <c r="BE374" s="142"/>
      <c r="BF374" s="142"/>
      <c r="BG374" s="142"/>
      <c r="BH374" s="142"/>
      <c r="BI374" s="143"/>
      <c r="BJ374" s="144"/>
      <c r="BK374" s="145"/>
      <c r="BL374" s="145"/>
      <c r="BM374" s="145"/>
      <c r="BN374" s="145"/>
      <c r="BO374" s="145"/>
      <c r="BP374" s="145"/>
      <c r="BQ374" s="145"/>
      <c r="BR374" s="145"/>
      <c r="BS374" s="145"/>
      <c r="BT374" s="145"/>
      <c r="BU374" s="145"/>
      <c r="BV374" s="145"/>
      <c r="BW374" s="145"/>
      <c r="BX374" s="145"/>
      <c r="BY374" s="145"/>
      <c r="BZ374" s="146"/>
      <c r="CA374" s="144">
        <f>BJ374</f>
        <v>0</v>
      </c>
      <c r="CB374" s="145"/>
      <c r="CC374" s="145"/>
      <c r="CD374" s="145"/>
      <c r="CE374" s="145"/>
      <c r="CF374" s="145"/>
      <c r="CG374" s="145"/>
      <c r="CH374" s="145"/>
      <c r="CI374" s="145"/>
      <c r="CJ374" s="145"/>
      <c r="CK374" s="145"/>
      <c r="CL374" s="145"/>
      <c r="CM374" s="145"/>
      <c r="CN374" s="145"/>
      <c r="CO374" s="146"/>
      <c r="CP374" s="144"/>
      <c r="CQ374" s="145"/>
      <c r="CR374" s="145"/>
      <c r="CS374" s="145"/>
      <c r="CT374" s="145"/>
      <c r="CU374" s="145"/>
      <c r="CV374" s="145"/>
      <c r="CW374" s="145"/>
      <c r="CX374" s="145"/>
      <c r="CY374" s="145"/>
      <c r="CZ374" s="145"/>
      <c r="DA374" s="145"/>
      <c r="DB374" s="145"/>
      <c r="DC374" s="145"/>
      <c r="DD374" s="146"/>
    </row>
    <row r="375" spans="1:108" s="38" customFormat="1" ht="14.25" customHeight="1">
      <c r="A375" s="138" t="s">
        <v>7</v>
      </c>
      <c r="B375" s="139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  <c r="AA375" s="139"/>
      <c r="AB375" s="139"/>
      <c r="AC375" s="139"/>
      <c r="AD375" s="139"/>
      <c r="AE375" s="139"/>
      <c r="AF375" s="139"/>
      <c r="AG375" s="139"/>
      <c r="AH375" s="139"/>
      <c r="AI375" s="139"/>
      <c r="AJ375" s="139"/>
      <c r="AK375" s="139"/>
      <c r="AL375" s="139"/>
      <c r="AM375" s="139"/>
      <c r="AN375" s="139"/>
      <c r="AO375" s="139"/>
      <c r="AP375" s="139"/>
      <c r="AQ375" s="139"/>
      <c r="AR375" s="139"/>
      <c r="AS375" s="140"/>
      <c r="AT375" s="141"/>
      <c r="AU375" s="142"/>
      <c r="AV375" s="142"/>
      <c r="AW375" s="142"/>
      <c r="AX375" s="142"/>
      <c r="AY375" s="142"/>
      <c r="AZ375" s="142"/>
      <c r="BA375" s="142"/>
      <c r="BB375" s="142"/>
      <c r="BC375" s="142"/>
      <c r="BD375" s="142"/>
      <c r="BE375" s="142"/>
      <c r="BF375" s="142"/>
      <c r="BG375" s="142"/>
      <c r="BH375" s="142"/>
      <c r="BI375" s="143"/>
      <c r="BJ375" s="135"/>
      <c r="BK375" s="136"/>
      <c r="BL375" s="136"/>
      <c r="BM375" s="136"/>
      <c r="BN375" s="136"/>
      <c r="BO375" s="136"/>
      <c r="BP375" s="136"/>
      <c r="BQ375" s="136"/>
      <c r="BR375" s="136"/>
      <c r="BS375" s="136"/>
      <c r="BT375" s="136"/>
      <c r="BU375" s="136"/>
      <c r="BV375" s="136"/>
      <c r="BW375" s="136"/>
      <c r="BX375" s="136"/>
      <c r="BY375" s="136"/>
      <c r="BZ375" s="137"/>
      <c r="CA375" s="135"/>
      <c r="CB375" s="136"/>
      <c r="CC375" s="136"/>
      <c r="CD375" s="136"/>
      <c r="CE375" s="136"/>
      <c r="CF375" s="136"/>
      <c r="CG375" s="136"/>
      <c r="CH375" s="136"/>
      <c r="CI375" s="136"/>
      <c r="CJ375" s="136"/>
      <c r="CK375" s="136"/>
      <c r="CL375" s="136"/>
      <c r="CM375" s="136"/>
      <c r="CN375" s="136"/>
      <c r="CO375" s="137"/>
      <c r="CP375" s="144"/>
      <c r="CQ375" s="145"/>
      <c r="CR375" s="145"/>
      <c r="CS375" s="145"/>
      <c r="CT375" s="145"/>
      <c r="CU375" s="145"/>
      <c r="CV375" s="145"/>
      <c r="CW375" s="145"/>
      <c r="CX375" s="145"/>
      <c r="CY375" s="145"/>
      <c r="CZ375" s="145"/>
      <c r="DA375" s="145"/>
      <c r="DB375" s="145"/>
      <c r="DC375" s="145"/>
      <c r="DD375" s="146"/>
    </row>
    <row r="376" spans="1:108" s="6" customFormat="1" ht="29.25" customHeight="1">
      <c r="A376" s="37"/>
      <c r="B376" s="185" t="s">
        <v>92</v>
      </c>
      <c r="C376" s="185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P376" s="185"/>
      <c r="Q376" s="185"/>
      <c r="R376" s="185"/>
      <c r="S376" s="185"/>
      <c r="T376" s="185"/>
      <c r="U376" s="185"/>
      <c r="V376" s="185"/>
      <c r="W376" s="185"/>
      <c r="X376" s="185"/>
      <c r="Y376" s="185"/>
      <c r="Z376" s="185"/>
      <c r="AA376" s="185"/>
      <c r="AB376" s="185"/>
      <c r="AC376" s="185"/>
      <c r="AD376" s="185"/>
      <c r="AE376" s="185"/>
      <c r="AF376" s="185"/>
      <c r="AG376" s="185"/>
      <c r="AH376" s="185"/>
      <c r="AI376" s="185"/>
      <c r="AJ376" s="185"/>
      <c r="AK376" s="185"/>
      <c r="AL376" s="185"/>
      <c r="AM376" s="185"/>
      <c r="AN376" s="185"/>
      <c r="AO376" s="185"/>
      <c r="AP376" s="185"/>
      <c r="AQ376" s="185"/>
      <c r="AR376" s="185"/>
      <c r="AS376" s="186"/>
      <c r="AT376" s="153">
        <v>500</v>
      </c>
      <c r="AU376" s="154"/>
      <c r="AV376" s="154"/>
      <c r="AW376" s="154"/>
      <c r="AX376" s="154"/>
      <c r="AY376" s="154"/>
      <c r="AZ376" s="154"/>
      <c r="BA376" s="154"/>
      <c r="BB376" s="154"/>
      <c r="BC376" s="154"/>
      <c r="BD376" s="154"/>
      <c r="BE376" s="154"/>
      <c r="BF376" s="154"/>
      <c r="BG376" s="154"/>
      <c r="BH376" s="154"/>
      <c r="BI376" s="155"/>
      <c r="BJ376" s="135"/>
      <c r="BK376" s="136"/>
      <c r="BL376" s="136"/>
      <c r="BM376" s="136"/>
      <c r="BN376" s="136"/>
      <c r="BO376" s="136"/>
      <c r="BP376" s="136"/>
      <c r="BQ376" s="136"/>
      <c r="BR376" s="136"/>
      <c r="BS376" s="136"/>
      <c r="BT376" s="136"/>
      <c r="BU376" s="136"/>
      <c r="BV376" s="136"/>
      <c r="BW376" s="136"/>
      <c r="BX376" s="136"/>
      <c r="BY376" s="136"/>
      <c r="BZ376" s="137"/>
      <c r="CA376" s="135"/>
      <c r="CB376" s="136"/>
      <c r="CC376" s="136"/>
      <c r="CD376" s="136"/>
      <c r="CE376" s="136"/>
      <c r="CF376" s="136"/>
      <c r="CG376" s="136"/>
      <c r="CH376" s="136"/>
      <c r="CI376" s="136"/>
      <c r="CJ376" s="136"/>
      <c r="CK376" s="136"/>
      <c r="CL376" s="136"/>
      <c r="CM376" s="136"/>
      <c r="CN376" s="136"/>
      <c r="CO376" s="137"/>
      <c r="CP376" s="135"/>
      <c r="CQ376" s="136"/>
      <c r="CR376" s="136"/>
      <c r="CS376" s="136"/>
      <c r="CT376" s="136"/>
      <c r="CU376" s="136"/>
      <c r="CV376" s="136"/>
      <c r="CW376" s="136"/>
      <c r="CX376" s="136"/>
      <c r="CY376" s="136"/>
      <c r="CZ376" s="136"/>
      <c r="DA376" s="136"/>
      <c r="DB376" s="136"/>
      <c r="DC376" s="136"/>
      <c r="DD376" s="137"/>
    </row>
    <row r="377" spans="1:108" s="38" customFormat="1" ht="15" customHeight="1">
      <c r="A377" s="147" t="s">
        <v>152</v>
      </c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9"/>
      <c r="AT377" s="141"/>
      <c r="AU377" s="142"/>
      <c r="AV377" s="142"/>
      <c r="AW377" s="142"/>
      <c r="AX377" s="142"/>
      <c r="AY377" s="142"/>
      <c r="AZ377" s="142"/>
      <c r="BA377" s="142"/>
      <c r="BB377" s="142"/>
      <c r="BC377" s="142"/>
      <c r="BD377" s="142"/>
      <c r="BE377" s="142"/>
      <c r="BF377" s="142"/>
      <c r="BG377" s="142"/>
      <c r="BH377" s="142"/>
      <c r="BI377" s="143"/>
      <c r="BJ377" s="135"/>
      <c r="BK377" s="136"/>
      <c r="BL377" s="136"/>
      <c r="BM377" s="136"/>
      <c r="BN377" s="136"/>
      <c r="BO377" s="136"/>
      <c r="BP377" s="136"/>
      <c r="BQ377" s="136"/>
      <c r="BR377" s="136"/>
      <c r="BS377" s="136"/>
      <c r="BT377" s="136"/>
      <c r="BU377" s="136"/>
      <c r="BV377" s="136"/>
      <c r="BW377" s="136"/>
      <c r="BX377" s="136"/>
      <c r="BY377" s="136"/>
      <c r="BZ377" s="137"/>
      <c r="CA377" s="135"/>
      <c r="CB377" s="136"/>
      <c r="CC377" s="136"/>
      <c r="CD377" s="136"/>
      <c r="CE377" s="136"/>
      <c r="CF377" s="136"/>
      <c r="CG377" s="136"/>
      <c r="CH377" s="136"/>
      <c r="CI377" s="136"/>
      <c r="CJ377" s="136"/>
      <c r="CK377" s="136"/>
      <c r="CL377" s="136"/>
      <c r="CM377" s="136"/>
      <c r="CN377" s="136"/>
      <c r="CO377" s="137"/>
      <c r="CP377" s="144"/>
      <c r="CQ377" s="145"/>
      <c r="CR377" s="145"/>
      <c r="CS377" s="145"/>
      <c r="CT377" s="145"/>
      <c r="CU377" s="145"/>
      <c r="CV377" s="145"/>
      <c r="CW377" s="145"/>
      <c r="CX377" s="145"/>
      <c r="CY377" s="145"/>
      <c r="CZ377" s="145"/>
      <c r="DA377" s="145"/>
      <c r="DB377" s="145"/>
      <c r="DC377" s="145"/>
      <c r="DD377" s="146"/>
    </row>
    <row r="378" spans="1:108" s="38" customFormat="1" ht="15" customHeight="1">
      <c r="A378" s="138" t="s">
        <v>7</v>
      </c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  <c r="V378" s="139"/>
      <c r="W378" s="139"/>
      <c r="X378" s="139"/>
      <c r="Y378" s="139"/>
      <c r="Z378" s="139"/>
      <c r="AA378" s="139"/>
      <c r="AB378" s="139"/>
      <c r="AC378" s="139"/>
      <c r="AD378" s="139"/>
      <c r="AE378" s="139"/>
      <c r="AF378" s="139"/>
      <c r="AG378" s="139"/>
      <c r="AH378" s="139"/>
      <c r="AI378" s="139"/>
      <c r="AJ378" s="139"/>
      <c r="AK378" s="139"/>
      <c r="AL378" s="139"/>
      <c r="AM378" s="139"/>
      <c r="AN378" s="139"/>
      <c r="AO378" s="139"/>
      <c r="AP378" s="139"/>
      <c r="AQ378" s="139"/>
      <c r="AR378" s="139"/>
      <c r="AS378" s="140"/>
      <c r="AT378" s="141"/>
      <c r="AU378" s="142"/>
      <c r="AV378" s="142"/>
      <c r="AW378" s="142"/>
      <c r="AX378" s="142"/>
      <c r="AY378" s="142"/>
      <c r="AZ378" s="142"/>
      <c r="BA378" s="142"/>
      <c r="BB378" s="142"/>
      <c r="BC378" s="142"/>
      <c r="BD378" s="142"/>
      <c r="BE378" s="142"/>
      <c r="BF378" s="142"/>
      <c r="BG378" s="142"/>
      <c r="BH378" s="142"/>
      <c r="BI378" s="143"/>
      <c r="BJ378" s="135"/>
      <c r="BK378" s="136"/>
      <c r="BL378" s="136"/>
      <c r="BM378" s="136"/>
      <c r="BN378" s="136"/>
      <c r="BO378" s="136"/>
      <c r="BP378" s="136"/>
      <c r="BQ378" s="136"/>
      <c r="BR378" s="136"/>
      <c r="BS378" s="136"/>
      <c r="BT378" s="136"/>
      <c r="BU378" s="136"/>
      <c r="BV378" s="136"/>
      <c r="BW378" s="136"/>
      <c r="BX378" s="136"/>
      <c r="BY378" s="136"/>
      <c r="BZ378" s="137"/>
      <c r="CA378" s="135"/>
      <c r="CB378" s="136"/>
      <c r="CC378" s="136"/>
      <c r="CD378" s="136"/>
      <c r="CE378" s="136"/>
      <c r="CF378" s="136"/>
      <c r="CG378" s="136"/>
      <c r="CH378" s="136"/>
      <c r="CI378" s="136"/>
      <c r="CJ378" s="136"/>
      <c r="CK378" s="136"/>
      <c r="CL378" s="136"/>
      <c r="CM378" s="136"/>
      <c r="CN378" s="136"/>
      <c r="CO378" s="137"/>
      <c r="CP378" s="144"/>
      <c r="CQ378" s="145"/>
      <c r="CR378" s="145"/>
      <c r="CS378" s="145"/>
      <c r="CT378" s="145"/>
      <c r="CU378" s="145"/>
      <c r="CV378" s="145"/>
      <c r="CW378" s="145"/>
      <c r="CX378" s="145"/>
      <c r="CY378" s="145"/>
      <c r="CZ378" s="145"/>
      <c r="DA378" s="145"/>
      <c r="DB378" s="145"/>
      <c r="DC378" s="145"/>
      <c r="DD378" s="146"/>
    </row>
    <row r="379" spans="1:108" s="38" customFormat="1" ht="15" customHeight="1">
      <c r="A379" s="138" t="s">
        <v>171</v>
      </c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  <c r="W379" s="139"/>
      <c r="X379" s="139"/>
      <c r="Y379" s="139"/>
      <c r="Z379" s="139"/>
      <c r="AA379" s="139"/>
      <c r="AB379" s="139"/>
      <c r="AC379" s="139"/>
      <c r="AD379" s="139"/>
      <c r="AE379" s="139"/>
      <c r="AF379" s="139"/>
      <c r="AG379" s="139"/>
      <c r="AH379" s="139"/>
      <c r="AI379" s="139"/>
      <c r="AJ379" s="139"/>
      <c r="AK379" s="139"/>
      <c r="AL379" s="139"/>
      <c r="AM379" s="139"/>
      <c r="AN379" s="139"/>
      <c r="AO379" s="139"/>
      <c r="AP379" s="139"/>
      <c r="AQ379" s="139"/>
      <c r="AR379" s="139"/>
      <c r="AS379" s="140"/>
      <c r="AT379" s="141"/>
      <c r="AU379" s="142"/>
      <c r="AV379" s="142"/>
      <c r="AW379" s="142"/>
      <c r="AX379" s="142"/>
      <c r="AY379" s="142"/>
      <c r="AZ379" s="142"/>
      <c r="BA379" s="142"/>
      <c r="BB379" s="142"/>
      <c r="BC379" s="142"/>
      <c r="BD379" s="142"/>
      <c r="BE379" s="142"/>
      <c r="BF379" s="142"/>
      <c r="BG379" s="142"/>
      <c r="BH379" s="142"/>
      <c r="BI379" s="143"/>
      <c r="BJ379" s="135"/>
      <c r="BK379" s="136"/>
      <c r="BL379" s="136"/>
      <c r="BM379" s="136"/>
      <c r="BN379" s="136"/>
      <c r="BO379" s="136"/>
      <c r="BP379" s="136"/>
      <c r="BQ379" s="136"/>
      <c r="BR379" s="136"/>
      <c r="BS379" s="136"/>
      <c r="BT379" s="136"/>
      <c r="BU379" s="136"/>
      <c r="BV379" s="136"/>
      <c r="BW379" s="136"/>
      <c r="BX379" s="136"/>
      <c r="BY379" s="136"/>
      <c r="BZ379" s="137"/>
      <c r="CA379" s="135"/>
      <c r="CB379" s="136"/>
      <c r="CC379" s="136"/>
      <c r="CD379" s="136"/>
      <c r="CE379" s="136"/>
      <c r="CF379" s="136"/>
      <c r="CG379" s="136"/>
      <c r="CH379" s="136"/>
      <c r="CI379" s="136"/>
      <c r="CJ379" s="136"/>
      <c r="CK379" s="136"/>
      <c r="CL379" s="136"/>
      <c r="CM379" s="136"/>
      <c r="CN379" s="136"/>
      <c r="CO379" s="137"/>
      <c r="CP379" s="144"/>
      <c r="CQ379" s="145"/>
      <c r="CR379" s="145"/>
      <c r="CS379" s="145"/>
      <c r="CT379" s="145"/>
      <c r="CU379" s="145"/>
      <c r="CV379" s="145"/>
      <c r="CW379" s="145"/>
      <c r="CX379" s="145"/>
      <c r="CY379" s="145"/>
      <c r="CZ379" s="145"/>
      <c r="DA379" s="145"/>
      <c r="DB379" s="145"/>
      <c r="DC379" s="145"/>
      <c r="DD379" s="146"/>
    </row>
    <row r="380" spans="1:108" s="38" customFormat="1" ht="33" customHeight="1">
      <c r="A380" s="150" t="s">
        <v>172</v>
      </c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  <c r="AA380" s="151"/>
      <c r="AB380" s="151"/>
      <c r="AC380" s="151"/>
      <c r="AD380" s="151"/>
      <c r="AE380" s="151"/>
      <c r="AF380" s="151"/>
      <c r="AG380" s="151"/>
      <c r="AH380" s="151"/>
      <c r="AI380" s="151"/>
      <c r="AJ380" s="151"/>
      <c r="AK380" s="151"/>
      <c r="AL380" s="151"/>
      <c r="AM380" s="151"/>
      <c r="AN380" s="151"/>
      <c r="AO380" s="151"/>
      <c r="AP380" s="151"/>
      <c r="AQ380" s="151"/>
      <c r="AR380" s="151"/>
      <c r="AS380" s="152"/>
      <c r="AT380" s="141"/>
      <c r="AU380" s="142"/>
      <c r="AV380" s="142"/>
      <c r="AW380" s="142"/>
      <c r="AX380" s="142"/>
      <c r="AY380" s="142"/>
      <c r="AZ380" s="142"/>
      <c r="BA380" s="142"/>
      <c r="BB380" s="142"/>
      <c r="BC380" s="142"/>
      <c r="BD380" s="142"/>
      <c r="BE380" s="142"/>
      <c r="BF380" s="142"/>
      <c r="BG380" s="142"/>
      <c r="BH380" s="142"/>
      <c r="BI380" s="143"/>
      <c r="BJ380" s="135"/>
      <c r="BK380" s="136"/>
      <c r="BL380" s="136"/>
      <c r="BM380" s="136"/>
      <c r="BN380" s="136"/>
      <c r="BO380" s="136"/>
      <c r="BP380" s="136"/>
      <c r="BQ380" s="136"/>
      <c r="BR380" s="136"/>
      <c r="BS380" s="136"/>
      <c r="BT380" s="136"/>
      <c r="BU380" s="136"/>
      <c r="BV380" s="136"/>
      <c r="BW380" s="136"/>
      <c r="BX380" s="136"/>
      <c r="BY380" s="136"/>
      <c r="BZ380" s="137"/>
      <c r="CA380" s="135"/>
      <c r="CB380" s="136"/>
      <c r="CC380" s="136"/>
      <c r="CD380" s="136"/>
      <c r="CE380" s="136"/>
      <c r="CF380" s="136"/>
      <c r="CG380" s="136"/>
      <c r="CH380" s="136"/>
      <c r="CI380" s="136"/>
      <c r="CJ380" s="136"/>
      <c r="CK380" s="136"/>
      <c r="CL380" s="136"/>
      <c r="CM380" s="136"/>
      <c r="CN380" s="136"/>
      <c r="CO380" s="137"/>
      <c r="CP380" s="144"/>
      <c r="CQ380" s="145"/>
      <c r="CR380" s="145"/>
      <c r="CS380" s="145"/>
      <c r="CT380" s="145"/>
      <c r="CU380" s="145"/>
      <c r="CV380" s="145"/>
      <c r="CW380" s="145"/>
      <c r="CX380" s="145"/>
      <c r="CY380" s="145"/>
      <c r="CZ380" s="145"/>
      <c r="DA380" s="145"/>
      <c r="DB380" s="145"/>
      <c r="DC380" s="145"/>
      <c r="DD380" s="146"/>
    </row>
    <row r="381" spans="1:108" s="38" customFormat="1" ht="31.5" customHeight="1">
      <c r="A381" s="150" t="s">
        <v>173</v>
      </c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  <c r="AJ381" s="151"/>
      <c r="AK381" s="151"/>
      <c r="AL381" s="151"/>
      <c r="AM381" s="151"/>
      <c r="AN381" s="151"/>
      <c r="AO381" s="151"/>
      <c r="AP381" s="151"/>
      <c r="AQ381" s="151"/>
      <c r="AR381" s="151"/>
      <c r="AS381" s="152"/>
      <c r="AT381" s="141"/>
      <c r="AU381" s="142"/>
      <c r="AV381" s="142"/>
      <c r="AW381" s="142"/>
      <c r="AX381" s="142"/>
      <c r="AY381" s="142"/>
      <c r="AZ381" s="142"/>
      <c r="BA381" s="142"/>
      <c r="BB381" s="142"/>
      <c r="BC381" s="142"/>
      <c r="BD381" s="142"/>
      <c r="BE381" s="142"/>
      <c r="BF381" s="142"/>
      <c r="BG381" s="142"/>
      <c r="BH381" s="142"/>
      <c r="BI381" s="143"/>
      <c r="BJ381" s="135"/>
      <c r="BK381" s="136"/>
      <c r="BL381" s="136"/>
      <c r="BM381" s="136"/>
      <c r="BN381" s="136"/>
      <c r="BO381" s="136"/>
      <c r="BP381" s="136"/>
      <c r="BQ381" s="136"/>
      <c r="BR381" s="136"/>
      <c r="BS381" s="136"/>
      <c r="BT381" s="136"/>
      <c r="BU381" s="136"/>
      <c r="BV381" s="136"/>
      <c r="BW381" s="136"/>
      <c r="BX381" s="136"/>
      <c r="BY381" s="136"/>
      <c r="BZ381" s="137"/>
      <c r="CA381" s="135"/>
      <c r="CB381" s="136"/>
      <c r="CC381" s="136"/>
      <c r="CD381" s="136"/>
      <c r="CE381" s="136"/>
      <c r="CF381" s="136"/>
      <c r="CG381" s="136"/>
      <c r="CH381" s="136"/>
      <c r="CI381" s="136"/>
      <c r="CJ381" s="136"/>
      <c r="CK381" s="136"/>
      <c r="CL381" s="136"/>
      <c r="CM381" s="136"/>
      <c r="CN381" s="136"/>
      <c r="CO381" s="137"/>
      <c r="CP381" s="144"/>
      <c r="CQ381" s="145"/>
      <c r="CR381" s="145"/>
      <c r="CS381" s="145"/>
      <c r="CT381" s="145"/>
      <c r="CU381" s="145"/>
      <c r="CV381" s="145"/>
      <c r="CW381" s="145"/>
      <c r="CX381" s="145"/>
      <c r="CY381" s="145"/>
      <c r="CZ381" s="145"/>
      <c r="DA381" s="145"/>
      <c r="DB381" s="145"/>
      <c r="DC381" s="145"/>
      <c r="DD381" s="146"/>
    </row>
    <row r="382" spans="1:108" s="38" customFormat="1" ht="33" customHeight="1">
      <c r="A382" s="150" t="s">
        <v>174</v>
      </c>
      <c r="B382" s="151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  <c r="AA382" s="151"/>
      <c r="AB382" s="151"/>
      <c r="AC382" s="151"/>
      <c r="AD382" s="151"/>
      <c r="AE382" s="151"/>
      <c r="AF382" s="151"/>
      <c r="AG382" s="151"/>
      <c r="AH382" s="151"/>
      <c r="AI382" s="151"/>
      <c r="AJ382" s="151"/>
      <c r="AK382" s="151"/>
      <c r="AL382" s="151"/>
      <c r="AM382" s="151"/>
      <c r="AN382" s="151"/>
      <c r="AO382" s="151"/>
      <c r="AP382" s="151"/>
      <c r="AQ382" s="151"/>
      <c r="AR382" s="151"/>
      <c r="AS382" s="152"/>
      <c r="AT382" s="141"/>
      <c r="AU382" s="142"/>
      <c r="AV382" s="142"/>
      <c r="AW382" s="142"/>
      <c r="AX382" s="142"/>
      <c r="AY382" s="142"/>
      <c r="AZ382" s="142"/>
      <c r="BA382" s="142"/>
      <c r="BB382" s="142"/>
      <c r="BC382" s="142"/>
      <c r="BD382" s="142"/>
      <c r="BE382" s="142"/>
      <c r="BF382" s="142"/>
      <c r="BG382" s="142"/>
      <c r="BH382" s="142"/>
      <c r="BI382" s="143"/>
      <c r="BJ382" s="135"/>
      <c r="BK382" s="136"/>
      <c r="BL382" s="136"/>
      <c r="BM382" s="136"/>
      <c r="BN382" s="136"/>
      <c r="BO382" s="136"/>
      <c r="BP382" s="136"/>
      <c r="BQ382" s="136"/>
      <c r="BR382" s="136"/>
      <c r="BS382" s="136"/>
      <c r="BT382" s="136"/>
      <c r="BU382" s="136"/>
      <c r="BV382" s="136"/>
      <c r="BW382" s="136"/>
      <c r="BX382" s="136"/>
      <c r="BY382" s="136"/>
      <c r="BZ382" s="137"/>
      <c r="CA382" s="135"/>
      <c r="CB382" s="136"/>
      <c r="CC382" s="136"/>
      <c r="CD382" s="136"/>
      <c r="CE382" s="136"/>
      <c r="CF382" s="136"/>
      <c r="CG382" s="136"/>
      <c r="CH382" s="136"/>
      <c r="CI382" s="136"/>
      <c r="CJ382" s="136"/>
      <c r="CK382" s="136"/>
      <c r="CL382" s="136"/>
      <c r="CM382" s="136"/>
      <c r="CN382" s="136"/>
      <c r="CO382" s="137"/>
      <c r="CP382" s="144"/>
      <c r="CQ382" s="145"/>
      <c r="CR382" s="145"/>
      <c r="CS382" s="145"/>
      <c r="CT382" s="145"/>
      <c r="CU382" s="145"/>
      <c r="CV382" s="145"/>
      <c r="CW382" s="145"/>
      <c r="CX382" s="145"/>
      <c r="CY382" s="145"/>
      <c r="CZ382" s="145"/>
      <c r="DA382" s="145"/>
      <c r="DB382" s="145"/>
      <c r="DC382" s="145"/>
      <c r="DD382" s="146"/>
    </row>
    <row r="383" spans="1:108" s="38" customFormat="1" ht="28.5" customHeight="1">
      <c r="A383" s="147" t="s">
        <v>153</v>
      </c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9"/>
      <c r="AT383" s="141"/>
      <c r="AU383" s="142"/>
      <c r="AV383" s="142"/>
      <c r="AW383" s="142"/>
      <c r="AX383" s="142"/>
      <c r="AY383" s="142"/>
      <c r="AZ383" s="142"/>
      <c r="BA383" s="142"/>
      <c r="BB383" s="142"/>
      <c r="BC383" s="142"/>
      <c r="BD383" s="142"/>
      <c r="BE383" s="142"/>
      <c r="BF383" s="142"/>
      <c r="BG383" s="142"/>
      <c r="BH383" s="142"/>
      <c r="BI383" s="143"/>
      <c r="BJ383" s="135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6"/>
      <c r="BU383" s="136"/>
      <c r="BV383" s="136"/>
      <c r="BW383" s="136"/>
      <c r="BX383" s="136"/>
      <c r="BY383" s="136"/>
      <c r="BZ383" s="137"/>
      <c r="CA383" s="135"/>
      <c r="CB383" s="136"/>
      <c r="CC383" s="136"/>
      <c r="CD383" s="136"/>
      <c r="CE383" s="136"/>
      <c r="CF383" s="136"/>
      <c r="CG383" s="136"/>
      <c r="CH383" s="136"/>
      <c r="CI383" s="136"/>
      <c r="CJ383" s="136"/>
      <c r="CK383" s="136"/>
      <c r="CL383" s="136"/>
      <c r="CM383" s="136"/>
      <c r="CN383" s="136"/>
      <c r="CO383" s="137"/>
      <c r="CP383" s="144"/>
      <c r="CQ383" s="145"/>
      <c r="CR383" s="145"/>
      <c r="CS383" s="145"/>
      <c r="CT383" s="145"/>
      <c r="CU383" s="145"/>
      <c r="CV383" s="145"/>
      <c r="CW383" s="145"/>
      <c r="CX383" s="145"/>
      <c r="CY383" s="145"/>
      <c r="CZ383" s="145"/>
      <c r="DA383" s="145"/>
      <c r="DB383" s="145"/>
      <c r="DC383" s="145"/>
      <c r="DD383" s="146"/>
    </row>
    <row r="384" spans="1:108" s="38" customFormat="1" ht="14.25" customHeight="1">
      <c r="A384" s="138" t="s">
        <v>7</v>
      </c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  <c r="Z384" s="139"/>
      <c r="AA384" s="139"/>
      <c r="AB384" s="139"/>
      <c r="AC384" s="139"/>
      <c r="AD384" s="139"/>
      <c r="AE384" s="139"/>
      <c r="AF384" s="139"/>
      <c r="AG384" s="139"/>
      <c r="AH384" s="139"/>
      <c r="AI384" s="139"/>
      <c r="AJ384" s="139"/>
      <c r="AK384" s="139"/>
      <c r="AL384" s="139"/>
      <c r="AM384" s="139"/>
      <c r="AN384" s="139"/>
      <c r="AO384" s="139"/>
      <c r="AP384" s="139"/>
      <c r="AQ384" s="139"/>
      <c r="AR384" s="139"/>
      <c r="AS384" s="140"/>
      <c r="AT384" s="141"/>
      <c r="AU384" s="142"/>
      <c r="AV384" s="142"/>
      <c r="AW384" s="142"/>
      <c r="AX384" s="142"/>
      <c r="AY384" s="142"/>
      <c r="AZ384" s="142"/>
      <c r="BA384" s="142"/>
      <c r="BB384" s="142"/>
      <c r="BC384" s="142"/>
      <c r="BD384" s="142"/>
      <c r="BE384" s="142"/>
      <c r="BF384" s="142"/>
      <c r="BG384" s="142"/>
      <c r="BH384" s="142"/>
      <c r="BI384" s="143"/>
      <c r="BJ384" s="135"/>
      <c r="BK384" s="136"/>
      <c r="BL384" s="136"/>
      <c r="BM384" s="136"/>
      <c r="BN384" s="136"/>
      <c r="BO384" s="136"/>
      <c r="BP384" s="136"/>
      <c r="BQ384" s="136"/>
      <c r="BR384" s="136"/>
      <c r="BS384" s="136"/>
      <c r="BT384" s="136"/>
      <c r="BU384" s="136"/>
      <c r="BV384" s="136"/>
      <c r="BW384" s="136"/>
      <c r="BX384" s="136"/>
      <c r="BY384" s="136"/>
      <c r="BZ384" s="137"/>
      <c r="CA384" s="135"/>
      <c r="CB384" s="136"/>
      <c r="CC384" s="136"/>
      <c r="CD384" s="136"/>
      <c r="CE384" s="136"/>
      <c r="CF384" s="136"/>
      <c r="CG384" s="136"/>
      <c r="CH384" s="136"/>
      <c r="CI384" s="136"/>
      <c r="CJ384" s="136"/>
      <c r="CK384" s="136"/>
      <c r="CL384" s="136"/>
      <c r="CM384" s="136"/>
      <c r="CN384" s="136"/>
      <c r="CO384" s="137"/>
      <c r="CP384" s="144"/>
      <c r="CQ384" s="145"/>
      <c r="CR384" s="145"/>
      <c r="CS384" s="145"/>
      <c r="CT384" s="145"/>
      <c r="CU384" s="145"/>
      <c r="CV384" s="145"/>
      <c r="CW384" s="145"/>
      <c r="CX384" s="145"/>
      <c r="CY384" s="145"/>
      <c r="CZ384" s="145"/>
      <c r="DA384" s="145"/>
      <c r="DB384" s="145"/>
      <c r="DC384" s="145"/>
      <c r="DD384" s="146"/>
    </row>
    <row r="385" spans="1:108" s="6" customFormat="1" ht="14.25" customHeight="1">
      <c r="A385" s="37"/>
      <c r="B385" s="124" t="s">
        <v>1</v>
      </c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  <c r="AA385" s="124"/>
      <c r="AB385" s="124"/>
      <c r="AC385" s="124"/>
      <c r="AD385" s="124"/>
      <c r="AE385" s="124"/>
      <c r="AF385" s="124"/>
      <c r="AG385" s="124"/>
      <c r="AH385" s="124"/>
      <c r="AI385" s="124"/>
      <c r="AJ385" s="124"/>
      <c r="AK385" s="124"/>
      <c r="AL385" s="124"/>
      <c r="AM385" s="124"/>
      <c r="AN385" s="124"/>
      <c r="AO385" s="124"/>
      <c r="AP385" s="124"/>
      <c r="AQ385" s="124"/>
      <c r="AR385" s="124"/>
      <c r="AS385" s="86"/>
      <c r="AT385" s="153"/>
      <c r="AU385" s="154"/>
      <c r="AV385" s="154"/>
      <c r="AW385" s="154"/>
      <c r="AX385" s="154"/>
      <c r="AY385" s="154"/>
      <c r="AZ385" s="154"/>
      <c r="BA385" s="154"/>
      <c r="BB385" s="154"/>
      <c r="BC385" s="154"/>
      <c r="BD385" s="154"/>
      <c r="BE385" s="154"/>
      <c r="BF385" s="154"/>
      <c r="BG385" s="154"/>
      <c r="BH385" s="154"/>
      <c r="BI385" s="155"/>
      <c r="BJ385" s="135"/>
      <c r="BK385" s="136"/>
      <c r="BL385" s="136"/>
      <c r="BM385" s="136"/>
      <c r="BN385" s="136"/>
      <c r="BO385" s="136"/>
      <c r="BP385" s="136"/>
      <c r="BQ385" s="136"/>
      <c r="BR385" s="136"/>
      <c r="BS385" s="136"/>
      <c r="BT385" s="136"/>
      <c r="BU385" s="136"/>
      <c r="BV385" s="136"/>
      <c r="BW385" s="136"/>
      <c r="BX385" s="136"/>
      <c r="BY385" s="136"/>
      <c r="BZ385" s="137"/>
      <c r="CA385" s="135"/>
      <c r="CB385" s="136"/>
      <c r="CC385" s="136"/>
      <c r="CD385" s="136"/>
      <c r="CE385" s="136"/>
      <c r="CF385" s="136"/>
      <c r="CG385" s="136"/>
      <c r="CH385" s="136"/>
      <c r="CI385" s="136"/>
      <c r="CJ385" s="136"/>
      <c r="CK385" s="136"/>
      <c r="CL385" s="136"/>
      <c r="CM385" s="136"/>
      <c r="CN385" s="136"/>
      <c r="CO385" s="137"/>
      <c r="CP385" s="135"/>
      <c r="CQ385" s="136"/>
      <c r="CR385" s="136"/>
      <c r="CS385" s="136"/>
      <c r="CT385" s="136"/>
      <c r="CU385" s="136"/>
      <c r="CV385" s="136"/>
      <c r="CW385" s="136"/>
      <c r="CX385" s="136"/>
      <c r="CY385" s="136"/>
      <c r="CZ385" s="136"/>
      <c r="DA385" s="136"/>
      <c r="DB385" s="136"/>
      <c r="DC385" s="136"/>
      <c r="DD385" s="137"/>
    </row>
    <row r="386" spans="1:108" s="6" customFormat="1" ht="45" customHeight="1">
      <c r="A386" s="37"/>
      <c r="B386" s="156" t="s">
        <v>117</v>
      </c>
      <c r="C386" s="156"/>
      <c r="D386" s="156"/>
      <c r="E386" s="156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  <c r="Z386" s="156"/>
      <c r="AA386" s="156"/>
      <c r="AB386" s="156"/>
      <c r="AC386" s="156"/>
      <c r="AD386" s="156"/>
      <c r="AE386" s="156"/>
      <c r="AF386" s="156"/>
      <c r="AG386" s="156"/>
      <c r="AH386" s="156"/>
      <c r="AI386" s="156"/>
      <c r="AJ386" s="156"/>
      <c r="AK386" s="156"/>
      <c r="AL386" s="156"/>
      <c r="AM386" s="156"/>
      <c r="AN386" s="156"/>
      <c r="AO386" s="156"/>
      <c r="AP386" s="156"/>
      <c r="AQ386" s="156"/>
      <c r="AR386" s="156"/>
      <c r="AS386" s="157"/>
      <c r="AT386" s="153">
        <v>520</v>
      </c>
      <c r="AU386" s="154"/>
      <c r="AV386" s="154"/>
      <c r="AW386" s="154"/>
      <c r="AX386" s="154"/>
      <c r="AY386" s="154"/>
      <c r="AZ386" s="154"/>
      <c r="BA386" s="154"/>
      <c r="BB386" s="154"/>
      <c r="BC386" s="154"/>
      <c r="BD386" s="154"/>
      <c r="BE386" s="154"/>
      <c r="BF386" s="154"/>
      <c r="BG386" s="154"/>
      <c r="BH386" s="154"/>
      <c r="BI386" s="155"/>
      <c r="BJ386" s="135"/>
      <c r="BK386" s="136"/>
      <c r="BL386" s="136"/>
      <c r="BM386" s="136"/>
      <c r="BN386" s="136"/>
      <c r="BO386" s="136"/>
      <c r="BP386" s="136"/>
      <c r="BQ386" s="136"/>
      <c r="BR386" s="136"/>
      <c r="BS386" s="136"/>
      <c r="BT386" s="136"/>
      <c r="BU386" s="136"/>
      <c r="BV386" s="136"/>
      <c r="BW386" s="136"/>
      <c r="BX386" s="136"/>
      <c r="BY386" s="136"/>
      <c r="BZ386" s="137"/>
      <c r="CA386" s="135"/>
      <c r="CB386" s="136"/>
      <c r="CC386" s="136"/>
      <c r="CD386" s="136"/>
      <c r="CE386" s="136"/>
      <c r="CF386" s="136"/>
      <c r="CG386" s="136"/>
      <c r="CH386" s="136"/>
      <c r="CI386" s="136"/>
      <c r="CJ386" s="136"/>
      <c r="CK386" s="136"/>
      <c r="CL386" s="136"/>
      <c r="CM386" s="136"/>
      <c r="CN386" s="136"/>
      <c r="CO386" s="137"/>
      <c r="CP386" s="135"/>
      <c r="CQ386" s="136"/>
      <c r="CR386" s="136"/>
      <c r="CS386" s="136"/>
      <c r="CT386" s="136"/>
      <c r="CU386" s="136"/>
      <c r="CV386" s="136"/>
      <c r="CW386" s="136"/>
      <c r="CX386" s="136"/>
      <c r="CY386" s="136"/>
      <c r="CZ386" s="136"/>
      <c r="DA386" s="136"/>
      <c r="DB386" s="136"/>
      <c r="DC386" s="136"/>
      <c r="DD386" s="137"/>
    </row>
    <row r="387" spans="1:108" s="38" customFormat="1" ht="14.25" customHeight="1">
      <c r="A387" s="147" t="s">
        <v>152</v>
      </c>
      <c r="B387" s="148"/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9"/>
      <c r="AT387" s="141"/>
      <c r="AU387" s="142"/>
      <c r="AV387" s="142"/>
      <c r="AW387" s="142"/>
      <c r="AX387" s="142"/>
      <c r="AY387" s="142"/>
      <c r="AZ387" s="142"/>
      <c r="BA387" s="142"/>
      <c r="BB387" s="142"/>
      <c r="BC387" s="142"/>
      <c r="BD387" s="142"/>
      <c r="BE387" s="142"/>
      <c r="BF387" s="142"/>
      <c r="BG387" s="142"/>
      <c r="BH387" s="142"/>
      <c r="BI387" s="143"/>
      <c r="BJ387" s="135"/>
      <c r="BK387" s="136"/>
      <c r="BL387" s="136"/>
      <c r="BM387" s="136"/>
      <c r="BN387" s="136"/>
      <c r="BO387" s="136"/>
      <c r="BP387" s="136"/>
      <c r="BQ387" s="136"/>
      <c r="BR387" s="136"/>
      <c r="BS387" s="136"/>
      <c r="BT387" s="136"/>
      <c r="BU387" s="136"/>
      <c r="BV387" s="136"/>
      <c r="BW387" s="136"/>
      <c r="BX387" s="136"/>
      <c r="BY387" s="136"/>
      <c r="BZ387" s="137"/>
      <c r="CA387" s="135"/>
      <c r="CB387" s="136"/>
      <c r="CC387" s="136"/>
      <c r="CD387" s="136"/>
      <c r="CE387" s="136"/>
      <c r="CF387" s="136"/>
      <c r="CG387" s="136"/>
      <c r="CH387" s="136"/>
      <c r="CI387" s="136"/>
      <c r="CJ387" s="136"/>
      <c r="CK387" s="136"/>
      <c r="CL387" s="136"/>
      <c r="CM387" s="136"/>
      <c r="CN387" s="136"/>
      <c r="CO387" s="137"/>
      <c r="CP387" s="144"/>
      <c r="CQ387" s="145"/>
      <c r="CR387" s="145"/>
      <c r="CS387" s="145"/>
      <c r="CT387" s="145"/>
      <c r="CU387" s="145"/>
      <c r="CV387" s="145"/>
      <c r="CW387" s="145"/>
      <c r="CX387" s="145"/>
      <c r="CY387" s="145"/>
      <c r="CZ387" s="145"/>
      <c r="DA387" s="145"/>
      <c r="DB387" s="145"/>
      <c r="DC387" s="145"/>
      <c r="DD387" s="146"/>
    </row>
    <row r="388" spans="1:108" s="38" customFormat="1" ht="14.25" customHeight="1">
      <c r="A388" s="138" t="s">
        <v>7</v>
      </c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39"/>
      <c r="AA388" s="139"/>
      <c r="AB388" s="139"/>
      <c r="AC388" s="139"/>
      <c r="AD388" s="139"/>
      <c r="AE388" s="139"/>
      <c r="AF388" s="139"/>
      <c r="AG388" s="139"/>
      <c r="AH388" s="139"/>
      <c r="AI388" s="139"/>
      <c r="AJ388" s="139"/>
      <c r="AK388" s="139"/>
      <c r="AL388" s="139"/>
      <c r="AM388" s="139"/>
      <c r="AN388" s="139"/>
      <c r="AO388" s="139"/>
      <c r="AP388" s="139"/>
      <c r="AQ388" s="139"/>
      <c r="AR388" s="139"/>
      <c r="AS388" s="140"/>
      <c r="AT388" s="141"/>
      <c r="AU388" s="142"/>
      <c r="AV388" s="142"/>
      <c r="AW388" s="142"/>
      <c r="AX388" s="142"/>
      <c r="AY388" s="142"/>
      <c r="AZ388" s="142"/>
      <c r="BA388" s="142"/>
      <c r="BB388" s="142"/>
      <c r="BC388" s="142"/>
      <c r="BD388" s="142"/>
      <c r="BE388" s="142"/>
      <c r="BF388" s="142"/>
      <c r="BG388" s="142"/>
      <c r="BH388" s="142"/>
      <c r="BI388" s="143"/>
      <c r="BJ388" s="135"/>
      <c r="BK388" s="136"/>
      <c r="BL388" s="136"/>
      <c r="BM388" s="136"/>
      <c r="BN388" s="136"/>
      <c r="BO388" s="136"/>
      <c r="BP388" s="136"/>
      <c r="BQ388" s="136"/>
      <c r="BR388" s="136"/>
      <c r="BS388" s="136"/>
      <c r="BT388" s="136"/>
      <c r="BU388" s="136"/>
      <c r="BV388" s="136"/>
      <c r="BW388" s="136"/>
      <c r="BX388" s="136"/>
      <c r="BY388" s="136"/>
      <c r="BZ388" s="137"/>
      <c r="CA388" s="135"/>
      <c r="CB388" s="136"/>
      <c r="CC388" s="136"/>
      <c r="CD388" s="136"/>
      <c r="CE388" s="136"/>
      <c r="CF388" s="136"/>
      <c r="CG388" s="136"/>
      <c r="CH388" s="136"/>
      <c r="CI388" s="136"/>
      <c r="CJ388" s="136"/>
      <c r="CK388" s="136"/>
      <c r="CL388" s="136"/>
      <c r="CM388" s="136"/>
      <c r="CN388" s="136"/>
      <c r="CO388" s="137"/>
      <c r="CP388" s="144"/>
      <c r="CQ388" s="145"/>
      <c r="CR388" s="145"/>
      <c r="CS388" s="145"/>
      <c r="CT388" s="145"/>
      <c r="CU388" s="145"/>
      <c r="CV388" s="145"/>
      <c r="CW388" s="145"/>
      <c r="CX388" s="145"/>
      <c r="CY388" s="145"/>
      <c r="CZ388" s="145"/>
      <c r="DA388" s="145"/>
      <c r="DB388" s="145"/>
      <c r="DC388" s="145"/>
      <c r="DD388" s="146"/>
    </row>
    <row r="389" spans="1:108" s="38" customFormat="1" ht="19.5" customHeight="1">
      <c r="A389" s="138" t="s">
        <v>171</v>
      </c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  <c r="Y389" s="139"/>
      <c r="Z389" s="139"/>
      <c r="AA389" s="139"/>
      <c r="AB389" s="139"/>
      <c r="AC389" s="139"/>
      <c r="AD389" s="139"/>
      <c r="AE389" s="139"/>
      <c r="AF389" s="139"/>
      <c r="AG389" s="139"/>
      <c r="AH389" s="139"/>
      <c r="AI389" s="139"/>
      <c r="AJ389" s="139"/>
      <c r="AK389" s="139"/>
      <c r="AL389" s="139"/>
      <c r="AM389" s="139"/>
      <c r="AN389" s="139"/>
      <c r="AO389" s="139"/>
      <c r="AP389" s="139"/>
      <c r="AQ389" s="139"/>
      <c r="AR389" s="139"/>
      <c r="AS389" s="140"/>
      <c r="AT389" s="141"/>
      <c r="AU389" s="142"/>
      <c r="AV389" s="142"/>
      <c r="AW389" s="142"/>
      <c r="AX389" s="142"/>
      <c r="AY389" s="142"/>
      <c r="AZ389" s="142"/>
      <c r="BA389" s="142"/>
      <c r="BB389" s="142"/>
      <c r="BC389" s="142"/>
      <c r="BD389" s="142"/>
      <c r="BE389" s="142"/>
      <c r="BF389" s="142"/>
      <c r="BG389" s="142"/>
      <c r="BH389" s="142"/>
      <c r="BI389" s="143"/>
      <c r="BJ389" s="135"/>
      <c r="BK389" s="136"/>
      <c r="BL389" s="136"/>
      <c r="BM389" s="136"/>
      <c r="BN389" s="136"/>
      <c r="BO389" s="136"/>
      <c r="BP389" s="136"/>
      <c r="BQ389" s="136"/>
      <c r="BR389" s="136"/>
      <c r="BS389" s="136"/>
      <c r="BT389" s="136"/>
      <c r="BU389" s="136"/>
      <c r="BV389" s="136"/>
      <c r="BW389" s="136"/>
      <c r="BX389" s="136"/>
      <c r="BY389" s="136"/>
      <c r="BZ389" s="137"/>
      <c r="CA389" s="135"/>
      <c r="CB389" s="136"/>
      <c r="CC389" s="136"/>
      <c r="CD389" s="136"/>
      <c r="CE389" s="136"/>
      <c r="CF389" s="136"/>
      <c r="CG389" s="136"/>
      <c r="CH389" s="136"/>
      <c r="CI389" s="136"/>
      <c r="CJ389" s="136"/>
      <c r="CK389" s="136"/>
      <c r="CL389" s="136"/>
      <c r="CM389" s="136"/>
      <c r="CN389" s="136"/>
      <c r="CO389" s="137"/>
      <c r="CP389" s="144"/>
      <c r="CQ389" s="145"/>
      <c r="CR389" s="145"/>
      <c r="CS389" s="145"/>
      <c r="CT389" s="145"/>
      <c r="CU389" s="145"/>
      <c r="CV389" s="145"/>
      <c r="CW389" s="145"/>
      <c r="CX389" s="145"/>
      <c r="CY389" s="145"/>
      <c r="CZ389" s="145"/>
      <c r="DA389" s="145"/>
      <c r="DB389" s="145"/>
      <c r="DC389" s="145"/>
      <c r="DD389" s="146"/>
    </row>
    <row r="390" spans="1:108" s="38" customFormat="1" ht="30.75" customHeight="1">
      <c r="A390" s="150" t="s">
        <v>172</v>
      </c>
      <c r="B390" s="15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  <c r="AA390" s="151"/>
      <c r="AB390" s="151"/>
      <c r="AC390" s="151"/>
      <c r="AD390" s="151"/>
      <c r="AE390" s="151"/>
      <c r="AF390" s="151"/>
      <c r="AG390" s="151"/>
      <c r="AH390" s="151"/>
      <c r="AI390" s="151"/>
      <c r="AJ390" s="151"/>
      <c r="AK390" s="151"/>
      <c r="AL390" s="151"/>
      <c r="AM390" s="151"/>
      <c r="AN390" s="151"/>
      <c r="AO390" s="151"/>
      <c r="AP390" s="151"/>
      <c r="AQ390" s="151"/>
      <c r="AR390" s="151"/>
      <c r="AS390" s="152"/>
      <c r="AT390" s="141"/>
      <c r="AU390" s="142"/>
      <c r="AV390" s="142"/>
      <c r="AW390" s="142"/>
      <c r="AX390" s="142"/>
      <c r="AY390" s="142"/>
      <c r="AZ390" s="142"/>
      <c r="BA390" s="142"/>
      <c r="BB390" s="142"/>
      <c r="BC390" s="142"/>
      <c r="BD390" s="142"/>
      <c r="BE390" s="142"/>
      <c r="BF390" s="142"/>
      <c r="BG390" s="142"/>
      <c r="BH390" s="142"/>
      <c r="BI390" s="143"/>
      <c r="BJ390" s="135"/>
      <c r="BK390" s="136"/>
      <c r="BL390" s="136"/>
      <c r="BM390" s="136"/>
      <c r="BN390" s="136"/>
      <c r="BO390" s="136"/>
      <c r="BP390" s="136"/>
      <c r="BQ390" s="136"/>
      <c r="BR390" s="136"/>
      <c r="BS390" s="136"/>
      <c r="BT390" s="136"/>
      <c r="BU390" s="136"/>
      <c r="BV390" s="136"/>
      <c r="BW390" s="136"/>
      <c r="BX390" s="136"/>
      <c r="BY390" s="136"/>
      <c r="BZ390" s="137"/>
      <c r="CA390" s="135"/>
      <c r="CB390" s="136"/>
      <c r="CC390" s="136"/>
      <c r="CD390" s="136"/>
      <c r="CE390" s="136"/>
      <c r="CF390" s="136"/>
      <c r="CG390" s="136"/>
      <c r="CH390" s="136"/>
      <c r="CI390" s="136"/>
      <c r="CJ390" s="136"/>
      <c r="CK390" s="136"/>
      <c r="CL390" s="136"/>
      <c r="CM390" s="136"/>
      <c r="CN390" s="136"/>
      <c r="CO390" s="137"/>
      <c r="CP390" s="144"/>
      <c r="CQ390" s="145"/>
      <c r="CR390" s="145"/>
      <c r="CS390" s="145"/>
      <c r="CT390" s="145"/>
      <c r="CU390" s="145"/>
      <c r="CV390" s="145"/>
      <c r="CW390" s="145"/>
      <c r="CX390" s="145"/>
      <c r="CY390" s="145"/>
      <c r="CZ390" s="145"/>
      <c r="DA390" s="145"/>
      <c r="DB390" s="145"/>
      <c r="DC390" s="145"/>
      <c r="DD390" s="146"/>
    </row>
    <row r="391" spans="1:108" s="38" customFormat="1" ht="31.5" customHeight="1">
      <c r="A391" s="150" t="s">
        <v>173</v>
      </c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  <c r="AA391" s="151"/>
      <c r="AB391" s="151"/>
      <c r="AC391" s="151"/>
      <c r="AD391" s="151"/>
      <c r="AE391" s="151"/>
      <c r="AF391" s="151"/>
      <c r="AG391" s="151"/>
      <c r="AH391" s="151"/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2"/>
      <c r="AT391" s="141"/>
      <c r="AU391" s="142"/>
      <c r="AV391" s="142"/>
      <c r="AW391" s="142"/>
      <c r="AX391" s="142"/>
      <c r="AY391" s="142"/>
      <c r="AZ391" s="142"/>
      <c r="BA391" s="142"/>
      <c r="BB391" s="142"/>
      <c r="BC391" s="142"/>
      <c r="BD391" s="142"/>
      <c r="BE391" s="142"/>
      <c r="BF391" s="142"/>
      <c r="BG391" s="142"/>
      <c r="BH391" s="142"/>
      <c r="BI391" s="143"/>
      <c r="BJ391" s="135"/>
      <c r="BK391" s="136"/>
      <c r="BL391" s="136"/>
      <c r="BM391" s="136"/>
      <c r="BN391" s="136"/>
      <c r="BO391" s="136"/>
      <c r="BP391" s="136"/>
      <c r="BQ391" s="136"/>
      <c r="BR391" s="136"/>
      <c r="BS391" s="136"/>
      <c r="BT391" s="136"/>
      <c r="BU391" s="136"/>
      <c r="BV391" s="136"/>
      <c r="BW391" s="136"/>
      <c r="BX391" s="136"/>
      <c r="BY391" s="136"/>
      <c r="BZ391" s="137"/>
      <c r="CA391" s="135"/>
      <c r="CB391" s="136"/>
      <c r="CC391" s="136"/>
      <c r="CD391" s="136"/>
      <c r="CE391" s="136"/>
      <c r="CF391" s="136"/>
      <c r="CG391" s="136"/>
      <c r="CH391" s="136"/>
      <c r="CI391" s="136"/>
      <c r="CJ391" s="136"/>
      <c r="CK391" s="136"/>
      <c r="CL391" s="136"/>
      <c r="CM391" s="136"/>
      <c r="CN391" s="136"/>
      <c r="CO391" s="137"/>
      <c r="CP391" s="144"/>
      <c r="CQ391" s="145"/>
      <c r="CR391" s="145"/>
      <c r="CS391" s="145"/>
      <c r="CT391" s="145"/>
      <c r="CU391" s="145"/>
      <c r="CV391" s="145"/>
      <c r="CW391" s="145"/>
      <c r="CX391" s="145"/>
      <c r="CY391" s="145"/>
      <c r="CZ391" s="145"/>
      <c r="DA391" s="145"/>
      <c r="DB391" s="145"/>
      <c r="DC391" s="145"/>
      <c r="DD391" s="146"/>
    </row>
    <row r="392" spans="1:108" s="38" customFormat="1" ht="32.25" customHeight="1">
      <c r="A392" s="150" t="s">
        <v>174</v>
      </c>
      <c r="B392" s="151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  <c r="AA392" s="151"/>
      <c r="AB392" s="151"/>
      <c r="AC392" s="151"/>
      <c r="AD392" s="151"/>
      <c r="AE392" s="151"/>
      <c r="AF392" s="151"/>
      <c r="AG392" s="151"/>
      <c r="AH392" s="151"/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2"/>
      <c r="AT392" s="141"/>
      <c r="AU392" s="142"/>
      <c r="AV392" s="142"/>
      <c r="AW392" s="142"/>
      <c r="AX392" s="142"/>
      <c r="AY392" s="142"/>
      <c r="AZ392" s="142"/>
      <c r="BA392" s="142"/>
      <c r="BB392" s="142"/>
      <c r="BC392" s="142"/>
      <c r="BD392" s="142"/>
      <c r="BE392" s="142"/>
      <c r="BF392" s="142"/>
      <c r="BG392" s="142"/>
      <c r="BH392" s="142"/>
      <c r="BI392" s="143"/>
      <c r="BJ392" s="135"/>
      <c r="BK392" s="136"/>
      <c r="BL392" s="136"/>
      <c r="BM392" s="136"/>
      <c r="BN392" s="136"/>
      <c r="BO392" s="136"/>
      <c r="BP392" s="136"/>
      <c r="BQ392" s="136"/>
      <c r="BR392" s="136"/>
      <c r="BS392" s="136"/>
      <c r="BT392" s="136"/>
      <c r="BU392" s="136"/>
      <c r="BV392" s="136"/>
      <c r="BW392" s="136"/>
      <c r="BX392" s="136"/>
      <c r="BY392" s="136"/>
      <c r="BZ392" s="137"/>
      <c r="CA392" s="135"/>
      <c r="CB392" s="136"/>
      <c r="CC392" s="136"/>
      <c r="CD392" s="136"/>
      <c r="CE392" s="136"/>
      <c r="CF392" s="136"/>
      <c r="CG392" s="136"/>
      <c r="CH392" s="136"/>
      <c r="CI392" s="136"/>
      <c r="CJ392" s="136"/>
      <c r="CK392" s="136"/>
      <c r="CL392" s="136"/>
      <c r="CM392" s="136"/>
      <c r="CN392" s="136"/>
      <c r="CO392" s="137"/>
      <c r="CP392" s="144"/>
      <c r="CQ392" s="145"/>
      <c r="CR392" s="145"/>
      <c r="CS392" s="145"/>
      <c r="CT392" s="145"/>
      <c r="CU392" s="145"/>
      <c r="CV392" s="145"/>
      <c r="CW392" s="145"/>
      <c r="CX392" s="145"/>
      <c r="CY392" s="145"/>
      <c r="CZ392" s="145"/>
      <c r="DA392" s="145"/>
      <c r="DB392" s="145"/>
      <c r="DC392" s="145"/>
      <c r="DD392" s="146"/>
    </row>
    <row r="393" spans="1:108" s="38" customFormat="1" ht="30.75" customHeight="1">
      <c r="A393" s="147" t="s">
        <v>153</v>
      </c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9"/>
      <c r="AT393" s="141"/>
      <c r="AU393" s="142"/>
      <c r="AV393" s="142"/>
      <c r="AW393" s="142"/>
      <c r="AX393" s="142"/>
      <c r="AY393" s="142"/>
      <c r="AZ393" s="142"/>
      <c r="BA393" s="142"/>
      <c r="BB393" s="142"/>
      <c r="BC393" s="142"/>
      <c r="BD393" s="142"/>
      <c r="BE393" s="142"/>
      <c r="BF393" s="142"/>
      <c r="BG393" s="142"/>
      <c r="BH393" s="142"/>
      <c r="BI393" s="143"/>
      <c r="BJ393" s="135"/>
      <c r="BK393" s="136"/>
      <c r="BL393" s="136"/>
      <c r="BM393" s="136"/>
      <c r="BN393" s="136"/>
      <c r="BO393" s="136"/>
      <c r="BP393" s="136"/>
      <c r="BQ393" s="136"/>
      <c r="BR393" s="136"/>
      <c r="BS393" s="136"/>
      <c r="BT393" s="136"/>
      <c r="BU393" s="136"/>
      <c r="BV393" s="136"/>
      <c r="BW393" s="136"/>
      <c r="BX393" s="136"/>
      <c r="BY393" s="136"/>
      <c r="BZ393" s="137"/>
      <c r="CA393" s="135"/>
      <c r="CB393" s="136"/>
      <c r="CC393" s="136"/>
      <c r="CD393" s="136"/>
      <c r="CE393" s="136"/>
      <c r="CF393" s="136"/>
      <c r="CG393" s="136"/>
      <c r="CH393" s="136"/>
      <c r="CI393" s="136"/>
      <c r="CJ393" s="136"/>
      <c r="CK393" s="136"/>
      <c r="CL393" s="136"/>
      <c r="CM393" s="136"/>
      <c r="CN393" s="136"/>
      <c r="CO393" s="137"/>
      <c r="CP393" s="144"/>
      <c r="CQ393" s="145"/>
      <c r="CR393" s="145"/>
      <c r="CS393" s="145"/>
      <c r="CT393" s="145"/>
      <c r="CU393" s="145"/>
      <c r="CV393" s="145"/>
      <c r="CW393" s="145"/>
      <c r="CX393" s="145"/>
      <c r="CY393" s="145"/>
      <c r="CZ393" s="145"/>
      <c r="DA393" s="145"/>
      <c r="DB393" s="145"/>
      <c r="DC393" s="145"/>
      <c r="DD393" s="146"/>
    </row>
    <row r="394" spans="1:108" s="38" customFormat="1" ht="14.25" customHeight="1">
      <c r="A394" s="138" t="s">
        <v>7</v>
      </c>
      <c r="B394" s="139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139"/>
      <c r="V394" s="139"/>
      <c r="W394" s="139"/>
      <c r="X394" s="139"/>
      <c r="Y394" s="139"/>
      <c r="Z394" s="139"/>
      <c r="AA394" s="139"/>
      <c r="AB394" s="139"/>
      <c r="AC394" s="139"/>
      <c r="AD394" s="139"/>
      <c r="AE394" s="139"/>
      <c r="AF394" s="139"/>
      <c r="AG394" s="139"/>
      <c r="AH394" s="139"/>
      <c r="AI394" s="139"/>
      <c r="AJ394" s="139"/>
      <c r="AK394" s="139"/>
      <c r="AL394" s="139"/>
      <c r="AM394" s="139"/>
      <c r="AN394" s="139"/>
      <c r="AO394" s="139"/>
      <c r="AP394" s="139"/>
      <c r="AQ394" s="139"/>
      <c r="AR394" s="139"/>
      <c r="AS394" s="140"/>
      <c r="AT394" s="141"/>
      <c r="AU394" s="142"/>
      <c r="AV394" s="142"/>
      <c r="AW394" s="142"/>
      <c r="AX394" s="142"/>
      <c r="AY394" s="142"/>
      <c r="AZ394" s="142"/>
      <c r="BA394" s="142"/>
      <c r="BB394" s="142"/>
      <c r="BC394" s="142"/>
      <c r="BD394" s="142"/>
      <c r="BE394" s="142"/>
      <c r="BF394" s="142"/>
      <c r="BG394" s="142"/>
      <c r="BH394" s="142"/>
      <c r="BI394" s="143"/>
      <c r="BJ394" s="135"/>
      <c r="BK394" s="136"/>
      <c r="BL394" s="136"/>
      <c r="BM394" s="136"/>
      <c r="BN394" s="136"/>
      <c r="BO394" s="136"/>
      <c r="BP394" s="136"/>
      <c r="BQ394" s="136"/>
      <c r="BR394" s="136"/>
      <c r="BS394" s="136"/>
      <c r="BT394" s="136"/>
      <c r="BU394" s="136"/>
      <c r="BV394" s="136"/>
      <c r="BW394" s="136"/>
      <c r="BX394" s="136"/>
      <c r="BY394" s="136"/>
      <c r="BZ394" s="137"/>
      <c r="CA394" s="135"/>
      <c r="CB394" s="136"/>
      <c r="CC394" s="136"/>
      <c r="CD394" s="136"/>
      <c r="CE394" s="136"/>
      <c r="CF394" s="136"/>
      <c r="CG394" s="136"/>
      <c r="CH394" s="136"/>
      <c r="CI394" s="136"/>
      <c r="CJ394" s="136"/>
      <c r="CK394" s="136"/>
      <c r="CL394" s="136"/>
      <c r="CM394" s="136"/>
      <c r="CN394" s="136"/>
      <c r="CO394" s="137"/>
      <c r="CP394" s="144"/>
      <c r="CQ394" s="145"/>
      <c r="CR394" s="145"/>
      <c r="CS394" s="145"/>
      <c r="CT394" s="145"/>
      <c r="CU394" s="145"/>
      <c r="CV394" s="145"/>
      <c r="CW394" s="145"/>
      <c r="CX394" s="145"/>
      <c r="CY394" s="145"/>
      <c r="CZ394" s="145"/>
      <c r="DA394" s="145"/>
      <c r="DB394" s="145"/>
      <c r="DC394" s="145"/>
      <c r="DD394" s="146"/>
    </row>
    <row r="395" spans="1:108" s="6" customFormat="1" ht="30" customHeight="1">
      <c r="A395" s="37"/>
      <c r="B395" s="156" t="s">
        <v>118</v>
      </c>
      <c r="C395" s="156"/>
      <c r="D395" s="156"/>
      <c r="E395" s="156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  <c r="U395" s="156"/>
      <c r="V395" s="156"/>
      <c r="W395" s="156"/>
      <c r="X395" s="156"/>
      <c r="Y395" s="156"/>
      <c r="Z395" s="156"/>
      <c r="AA395" s="156"/>
      <c r="AB395" s="156"/>
      <c r="AC395" s="156"/>
      <c r="AD395" s="156"/>
      <c r="AE395" s="156"/>
      <c r="AF395" s="156"/>
      <c r="AG395" s="156"/>
      <c r="AH395" s="156"/>
      <c r="AI395" s="156"/>
      <c r="AJ395" s="156"/>
      <c r="AK395" s="156"/>
      <c r="AL395" s="156"/>
      <c r="AM395" s="156"/>
      <c r="AN395" s="156"/>
      <c r="AO395" s="156"/>
      <c r="AP395" s="156"/>
      <c r="AQ395" s="156"/>
      <c r="AR395" s="156"/>
      <c r="AS395" s="157"/>
      <c r="AT395" s="153">
        <v>530</v>
      </c>
      <c r="AU395" s="154"/>
      <c r="AV395" s="154"/>
      <c r="AW395" s="154"/>
      <c r="AX395" s="154"/>
      <c r="AY395" s="154"/>
      <c r="AZ395" s="154"/>
      <c r="BA395" s="154"/>
      <c r="BB395" s="154"/>
      <c r="BC395" s="154"/>
      <c r="BD395" s="154"/>
      <c r="BE395" s="154"/>
      <c r="BF395" s="154"/>
      <c r="BG395" s="154"/>
      <c r="BH395" s="154"/>
      <c r="BI395" s="155"/>
      <c r="BJ395" s="135"/>
      <c r="BK395" s="136"/>
      <c r="BL395" s="136"/>
      <c r="BM395" s="136"/>
      <c r="BN395" s="136"/>
      <c r="BO395" s="136"/>
      <c r="BP395" s="136"/>
      <c r="BQ395" s="136"/>
      <c r="BR395" s="136"/>
      <c r="BS395" s="136"/>
      <c r="BT395" s="136"/>
      <c r="BU395" s="136"/>
      <c r="BV395" s="136"/>
      <c r="BW395" s="136"/>
      <c r="BX395" s="136"/>
      <c r="BY395" s="136"/>
      <c r="BZ395" s="137"/>
      <c r="CA395" s="135"/>
      <c r="CB395" s="136"/>
      <c r="CC395" s="136"/>
      <c r="CD395" s="136"/>
      <c r="CE395" s="136"/>
      <c r="CF395" s="136"/>
      <c r="CG395" s="136"/>
      <c r="CH395" s="136"/>
      <c r="CI395" s="136"/>
      <c r="CJ395" s="136"/>
      <c r="CK395" s="136"/>
      <c r="CL395" s="136"/>
      <c r="CM395" s="136"/>
      <c r="CN395" s="136"/>
      <c r="CO395" s="137"/>
      <c r="CP395" s="135"/>
      <c r="CQ395" s="136"/>
      <c r="CR395" s="136"/>
      <c r="CS395" s="136"/>
      <c r="CT395" s="136"/>
      <c r="CU395" s="136"/>
      <c r="CV395" s="136"/>
      <c r="CW395" s="136"/>
      <c r="CX395" s="136"/>
      <c r="CY395" s="136"/>
      <c r="CZ395" s="136"/>
      <c r="DA395" s="136"/>
      <c r="DB395" s="136"/>
      <c r="DC395" s="136"/>
      <c r="DD395" s="137"/>
    </row>
    <row r="396" spans="1:108" s="38" customFormat="1" ht="15" customHeight="1">
      <c r="A396" s="147" t="s">
        <v>152</v>
      </c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9"/>
      <c r="AT396" s="141"/>
      <c r="AU396" s="142"/>
      <c r="AV396" s="142"/>
      <c r="AW396" s="142"/>
      <c r="AX396" s="142"/>
      <c r="AY396" s="142"/>
      <c r="AZ396" s="142"/>
      <c r="BA396" s="142"/>
      <c r="BB396" s="142"/>
      <c r="BC396" s="142"/>
      <c r="BD396" s="142"/>
      <c r="BE396" s="142"/>
      <c r="BF396" s="142"/>
      <c r="BG396" s="142"/>
      <c r="BH396" s="142"/>
      <c r="BI396" s="143"/>
      <c r="BJ396" s="135"/>
      <c r="BK396" s="136"/>
      <c r="BL396" s="136"/>
      <c r="BM396" s="136"/>
      <c r="BN396" s="136"/>
      <c r="BO396" s="136"/>
      <c r="BP396" s="136"/>
      <c r="BQ396" s="136"/>
      <c r="BR396" s="136"/>
      <c r="BS396" s="136"/>
      <c r="BT396" s="136"/>
      <c r="BU396" s="136"/>
      <c r="BV396" s="136"/>
      <c r="BW396" s="136"/>
      <c r="BX396" s="136"/>
      <c r="BY396" s="136"/>
      <c r="BZ396" s="137"/>
      <c r="CA396" s="135"/>
      <c r="CB396" s="136"/>
      <c r="CC396" s="136"/>
      <c r="CD396" s="136"/>
      <c r="CE396" s="136"/>
      <c r="CF396" s="136"/>
      <c r="CG396" s="136"/>
      <c r="CH396" s="136"/>
      <c r="CI396" s="136"/>
      <c r="CJ396" s="136"/>
      <c r="CK396" s="136"/>
      <c r="CL396" s="136"/>
      <c r="CM396" s="136"/>
      <c r="CN396" s="136"/>
      <c r="CO396" s="137"/>
      <c r="CP396" s="144"/>
      <c r="CQ396" s="145"/>
      <c r="CR396" s="145"/>
      <c r="CS396" s="145"/>
      <c r="CT396" s="145"/>
      <c r="CU396" s="145"/>
      <c r="CV396" s="145"/>
      <c r="CW396" s="145"/>
      <c r="CX396" s="145"/>
      <c r="CY396" s="145"/>
      <c r="CZ396" s="145"/>
      <c r="DA396" s="145"/>
      <c r="DB396" s="145"/>
      <c r="DC396" s="145"/>
      <c r="DD396" s="146"/>
    </row>
    <row r="397" spans="1:108" s="38" customFormat="1" ht="15" customHeight="1">
      <c r="A397" s="138" t="s">
        <v>7</v>
      </c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139"/>
      <c r="V397" s="139"/>
      <c r="W397" s="139"/>
      <c r="X397" s="139"/>
      <c r="Y397" s="139"/>
      <c r="Z397" s="139"/>
      <c r="AA397" s="139"/>
      <c r="AB397" s="139"/>
      <c r="AC397" s="139"/>
      <c r="AD397" s="139"/>
      <c r="AE397" s="139"/>
      <c r="AF397" s="139"/>
      <c r="AG397" s="139"/>
      <c r="AH397" s="139"/>
      <c r="AI397" s="139"/>
      <c r="AJ397" s="139"/>
      <c r="AK397" s="139"/>
      <c r="AL397" s="139"/>
      <c r="AM397" s="139"/>
      <c r="AN397" s="139"/>
      <c r="AO397" s="139"/>
      <c r="AP397" s="139"/>
      <c r="AQ397" s="139"/>
      <c r="AR397" s="139"/>
      <c r="AS397" s="140"/>
      <c r="AT397" s="141"/>
      <c r="AU397" s="142"/>
      <c r="AV397" s="142"/>
      <c r="AW397" s="142"/>
      <c r="AX397" s="142"/>
      <c r="AY397" s="142"/>
      <c r="AZ397" s="142"/>
      <c r="BA397" s="142"/>
      <c r="BB397" s="142"/>
      <c r="BC397" s="142"/>
      <c r="BD397" s="142"/>
      <c r="BE397" s="142"/>
      <c r="BF397" s="142"/>
      <c r="BG397" s="142"/>
      <c r="BH397" s="142"/>
      <c r="BI397" s="143"/>
      <c r="BJ397" s="135"/>
      <c r="BK397" s="136"/>
      <c r="BL397" s="136"/>
      <c r="BM397" s="136"/>
      <c r="BN397" s="136"/>
      <c r="BO397" s="136"/>
      <c r="BP397" s="136"/>
      <c r="BQ397" s="136"/>
      <c r="BR397" s="136"/>
      <c r="BS397" s="136"/>
      <c r="BT397" s="136"/>
      <c r="BU397" s="136"/>
      <c r="BV397" s="136"/>
      <c r="BW397" s="136"/>
      <c r="BX397" s="136"/>
      <c r="BY397" s="136"/>
      <c r="BZ397" s="137"/>
      <c r="CA397" s="135"/>
      <c r="CB397" s="136"/>
      <c r="CC397" s="136"/>
      <c r="CD397" s="136"/>
      <c r="CE397" s="136"/>
      <c r="CF397" s="136"/>
      <c r="CG397" s="136"/>
      <c r="CH397" s="136"/>
      <c r="CI397" s="136"/>
      <c r="CJ397" s="136"/>
      <c r="CK397" s="136"/>
      <c r="CL397" s="136"/>
      <c r="CM397" s="136"/>
      <c r="CN397" s="136"/>
      <c r="CO397" s="137"/>
      <c r="CP397" s="144"/>
      <c r="CQ397" s="145"/>
      <c r="CR397" s="145"/>
      <c r="CS397" s="145"/>
      <c r="CT397" s="145"/>
      <c r="CU397" s="145"/>
      <c r="CV397" s="145"/>
      <c r="CW397" s="145"/>
      <c r="CX397" s="145"/>
      <c r="CY397" s="145"/>
      <c r="CZ397" s="145"/>
      <c r="DA397" s="145"/>
      <c r="DB397" s="145"/>
      <c r="DC397" s="145"/>
      <c r="DD397" s="146"/>
    </row>
    <row r="398" spans="1:108" s="38" customFormat="1" ht="15" customHeight="1">
      <c r="A398" s="138" t="s">
        <v>171</v>
      </c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139"/>
      <c r="V398" s="139"/>
      <c r="W398" s="139"/>
      <c r="X398" s="139"/>
      <c r="Y398" s="139"/>
      <c r="Z398" s="139"/>
      <c r="AA398" s="139"/>
      <c r="AB398" s="139"/>
      <c r="AC398" s="139"/>
      <c r="AD398" s="139"/>
      <c r="AE398" s="139"/>
      <c r="AF398" s="139"/>
      <c r="AG398" s="139"/>
      <c r="AH398" s="139"/>
      <c r="AI398" s="139"/>
      <c r="AJ398" s="139"/>
      <c r="AK398" s="139"/>
      <c r="AL398" s="139"/>
      <c r="AM398" s="139"/>
      <c r="AN398" s="139"/>
      <c r="AO398" s="139"/>
      <c r="AP398" s="139"/>
      <c r="AQ398" s="139"/>
      <c r="AR398" s="139"/>
      <c r="AS398" s="140"/>
      <c r="AT398" s="141"/>
      <c r="AU398" s="142"/>
      <c r="AV398" s="142"/>
      <c r="AW398" s="142"/>
      <c r="AX398" s="142"/>
      <c r="AY398" s="142"/>
      <c r="AZ398" s="142"/>
      <c r="BA398" s="142"/>
      <c r="BB398" s="142"/>
      <c r="BC398" s="142"/>
      <c r="BD398" s="142"/>
      <c r="BE398" s="142"/>
      <c r="BF398" s="142"/>
      <c r="BG398" s="142"/>
      <c r="BH398" s="142"/>
      <c r="BI398" s="143"/>
      <c r="BJ398" s="135"/>
      <c r="BK398" s="136"/>
      <c r="BL398" s="136"/>
      <c r="BM398" s="136"/>
      <c r="BN398" s="136"/>
      <c r="BO398" s="136"/>
      <c r="BP398" s="136"/>
      <c r="BQ398" s="136"/>
      <c r="BR398" s="136"/>
      <c r="BS398" s="136"/>
      <c r="BT398" s="136"/>
      <c r="BU398" s="136"/>
      <c r="BV398" s="136"/>
      <c r="BW398" s="136"/>
      <c r="BX398" s="136"/>
      <c r="BY398" s="136"/>
      <c r="BZ398" s="137"/>
      <c r="CA398" s="135"/>
      <c r="CB398" s="136"/>
      <c r="CC398" s="136"/>
      <c r="CD398" s="136"/>
      <c r="CE398" s="136"/>
      <c r="CF398" s="136"/>
      <c r="CG398" s="136"/>
      <c r="CH398" s="136"/>
      <c r="CI398" s="136"/>
      <c r="CJ398" s="136"/>
      <c r="CK398" s="136"/>
      <c r="CL398" s="136"/>
      <c r="CM398" s="136"/>
      <c r="CN398" s="136"/>
      <c r="CO398" s="137"/>
      <c r="CP398" s="144"/>
      <c r="CQ398" s="145"/>
      <c r="CR398" s="145"/>
      <c r="CS398" s="145"/>
      <c r="CT398" s="145"/>
      <c r="CU398" s="145"/>
      <c r="CV398" s="145"/>
      <c r="CW398" s="145"/>
      <c r="CX398" s="145"/>
      <c r="CY398" s="145"/>
      <c r="CZ398" s="145"/>
      <c r="DA398" s="145"/>
      <c r="DB398" s="145"/>
      <c r="DC398" s="145"/>
      <c r="DD398" s="146"/>
    </row>
    <row r="399" spans="1:108" s="38" customFormat="1" ht="31.5" customHeight="1">
      <c r="A399" s="150" t="s">
        <v>172</v>
      </c>
      <c r="B399" s="151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  <c r="AA399" s="151"/>
      <c r="AB399" s="151"/>
      <c r="AC399" s="151"/>
      <c r="AD399" s="151"/>
      <c r="AE399" s="151"/>
      <c r="AF399" s="151"/>
      <c r="AG399" s="151"/>
      <c r="AH399" s="151"/>
      <c r="AI399" s="151"/>
      <c r="AJ399" s="151"/>
      <c r="AK399" s="151"/>
      <c r="AL399" s="151"/>
      <c r="AM399" s="151"/>
      <c r="AN399" s="151"/>
      <c r="AO399" s="151"/>
      <c r="AP399" s="151"/>
      <c r="AQ399" s="151"/>
      <c r="AR399" s="151"/>
      <c r="AS399" s="152"/>
      <c r="AT399" s="141"/>
      <c r="AU399" s="142"/>
      <c r="AV399" s="142"/>
      <c r="AW399" s="142"/>
      <c r="AX399" s="142"/>
      <c r="AY399" s="142"/>
      <c r="AZ399" s="142"/>
      <c r="BA399" s="142"/>
      <c r="BB399" s="142"/>
      <c r="BC399" s="142"/>
      <c r="BD399" s="142"/>
      <c r="BE399" s="142"/>
      <c r="BF399" s="142"/>
      <c r="BG399" s="142"/>
      <c r="BH399" s="142"/>
      <c r="BI399" s="143"/>
      <c r="BJ399" s="135"/>
      <c r="BK399" s="136"/>
      <c r="BL399" s="136"/>
      <c r="BM399" s="136"/>
      <c r="BN399" s="136"/>
      <c r="BO399" s="136"/>
      <c r="BP399" s="136"/>
      <c r="BQ399" s="136"/>
      <c r="BR399" s="136"/>
      <c r="BS399" s="136"/>
      <c r="BT399" s="136"/>
      <c r="BU399" s="136"/>
      <c r="BV399" s="136"/>
      <c r="BW399" s="136"/>
      <c r="BX399" s="136"/>
      <c r="BY399" s="136"/>
      <c r="BZ399" s="137"/>
      <c r="CA399" s="135"/>
      <c r="CB399" s="136"/>
      <c r="CC399" s="136"/>
      <c r="CD399" s="136"/>
      <c r="CE399" s="136"/>
      <c r="CF399" s="136"/>
      <c r="CG399" s="136"/>
      <c r="CH399" s="136"/>
      <c r="CI399" s="136"/>
      <c r="CJ399" s="136"/>
      <c r="CK399" s="136"/>
      <c r="CL399" s="136"/>
      <c r="CM399" s="136"/>
      <c r="CN399" s="136"/>
      <c r="CO399" s="137"/>
      <c r="CP399" s="144"/>
      <c r="CQ399" s="145"/>
      <c r="CR399" s="145"/>
      <c r="CS399" s="145"/>
      <c r="CT399" s="145"/>
      <c r="CU399" s="145"/>
      <c r="CV399" s="145"/>
      <c r="CW399" s="145"/>
      <c r="CX399" s="145"/>
      <c r="CY399" s="145"/>
      <c r="CZ399" s="145"/>
      <c r="DA399" s="145"/>
      <c r="DB399" s="145"/>
      <c r="DC399" s="145"/>
      <c r="DD399" s="146"/>
    </row>
    <row r="400" spans="1:108" s="38" customFormat="1" ht="33.75" customHeight="1">
      <c r="A400" s="150" t="s">
        <v>173</v>
      </c>
      <c r="B400" s="151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  <c r="X400" s="151"/>
      <c r="Y400" s="151"/>
      <c r="Z400" s="151"/>
      <c r="AA400" s="151"/>
      <c r="AB400" s="151"/>
      <c r="AC400" s="151"/>
      <c r="AD400" s="151"/>
      <c r="AE400" s="151"/>
      <c r="AF400" s="151"/>
      <c r="AG400" s="151"/>
      <c r="AH400" s="151"/>
      <c r="AI400" s="151"/>
      <c r="AJ400" s="151"/>
      <c r="AK400" s="151"/>
      <c r="AL400" s="151"/>
      <c r="AM400" s="151"/>
      <c r="AN400" s="151"/>
      <c r="AO400" s="151"/>
      <c r="AP400" s="151"/>
      <c r="AQ400" s="151"/>
      <c r="AR400" s="151"/>
      <c r="AS400" s="152"/>
      <c r="AT400" s="141"/>
      <c r="AU400" s="142"/>
      <c r="AV400" s="142"/>
      <c r="AW400" s="142"/>
      <c r="AX400" s="142"/>
      <c r="AY400" s="142"/>
      <c r="AZ400" s="142"/>
      <c r="BA400" s="142"/>
      <c r="BB400" s="142"/>
      <c r="BC400" s="142"/>
      <c r="BD400" s="142"/>
      <c r="BE400" s="142"/>
      <c r="BF400" s="142"/>
      <c r="BG400" s="142"/>
      <c r="BH400" s="142"/>
      <c r="BI400" s="143"/>
      <c r="BJ400" s="135"/>
      <c r="BK400" s="136"/>
      <c r="BL400" s="136"/>
      <c r="BM400" s="136"/>
      <c r="BN400" s="136"/>
      <c r="BO400" s="136"/>
      <c r="BP400" s="136"/>
      <c r="BQ400" s="136"/>
      <c r="BR400" s="136"/>
      <c r="BS400" s="136"/>
      <c r="BT400" s="136"/>
      <c r="BU400" s="136"/>
      <c r="BV400" s="136"/>
      <c r="BW400" s="136"/>
      <c r="BX400" s="136"/>
      <c r="BY400" s="136"/>
      <c r="BZ400" s="137"/>
      <c r="CA400" s="135"/>
      <c r="CB400" s="136"/>
      <c r="CC400" s="136"/>
      <c r="CD400" s="136"/>
      <c r="CE400" s="136"/>
      <c r="CF400" s="136"/>
      <c r="CG400" s="136"/>
      <c r="CH400" s="136"/>
      <c r="CI400" s="136"/>
      <c r="CJ400" s="136"/>
      <c r="CK400" s="136"/>
      <c r="CL400" s="136"/>
      <c r="CM400" s="136"/>
      <c r="CN400" s="136"/>
      <c r="CO400" s="137"/>
      <c r="CP400" s="144"/>
      <c r="CQ400" s="145"/>
      <c r="CR400" s="145"/>
      <c r="CS400" s="145"/>
      <c r="CT400" s="145"/>
      <c r="CU400" s="145"/>
      <c r="CV400" s="145"/>
      <c r="CW400" s="145"/>
      <c r="CX400" s="145"/>
      <c r="CY400" s="145"/>
      <c r="CZ400" s="145"/>
      <c r="DA400" s="145"/>
      <c r="DB400" s="145"/>
      <c r="DC400" s="145"/>
      <c r="DD400" s="146"/>
    </row>
    <row r="401" spans="1:108" s="38" customFormat="1" ht="36" customHeight="1">
      <c r="A401" s="150" t="s">
        <v>174</v>
      </c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  <c r="AA401" s="151"/>
      <c r="AB401" s="151"/>
      <c r="AC401" s="151"/>
      <c r="AD401" s="151"/>
      <c r="AE401" s="151"/>
      <c r="AF401" s="151"/>
      <c r="AG401" s="151"/>
      <c r="AH401" s="151"/>
      <c r="AI401" s="151"/>
      <c r="AJ401" s="151"/>
      <c r="AK401" s="151"/>
      <c r="AL401" s="151"/>
      <c r="AM401" s="151"/>
      <c r="AN401" s="151"/>
      <c r="AO401" s="151"/>
      <c r="AP401" s="151"/>
      <c r="AQ401" s="151"/>
      <c r="AR401" s="151"/>
      <c r="AS401" s="152"/>
      <c r="AT401" s="141"/>
      <c r="AU401" s="142"/>
      <c r="AV401" s="142"/>
      <c r="AW401" s="142"/>
      <c r="AX401" s="142"/>
      <c r="AY401" s="142"/>
      <c r="AZ401" s="142"/>
      <c r="BA401" s="142"/>
      <c r="BB401" s="142"/>
      <c r="BC401" s="142"/>
      <c r="BD401" s="142"/>
      <c r="BE401" s="142"/>
      <c r="BF401" s="142"/>
      <c r="BG401" s="142"/>
      <c r="BH401" s="142"/>
      <c r="BI401" s="143"/>
      <c r="BJ401" s="135"/>
      <c r="BK401" s="136"/>
      <c r="BL401" s="136"/>
      <c r="BM401" s="136"/>
      <c r="BN401" s="136"/>
      <c r="BO401" s="136"/>
      <c r="BP401" s="136"/>
      <c r="BQ401" s="136"/>
      <c r="BR401" s="136"/>
      <c r="BS401" s="136"/>
      <c r="BT401" s="136"/>
      <c r="BU401" s="136"/>
      <c r="BV401" s="136"/>
      <c r="BW401" s="136"/>
      <c r="BX401" s="136"/>
      <c r="BY401" s="136"/>
      <c r="BZ401" s="137"/>
      <c r="CA401" s="135"/>
      <c r="CB401" s="136"/>
      <c r="CC401" s="136"/>
      <c r="CD401" s="136"/>
      <c r="CE401" s="136"/>
      <c r="CF401" s="136"/>
      <c r="CG401" s="136"/>
      <c r="CH401" s="136"/>
      <c r="CI401" s="136"/>
      <c r="CJ401" s="136"/>
      <c r="CK401" s="136"/>
      <c r="CL401" s="136"/>
      <c r="CM401" s="136"/>
      <c r="CN401" s="136"/>
      <c r="CO401" s="137"/>
      <c r="CP401" s="144"/>
      <c r="CQ401" s="145"/>
      <c r="CR401" s="145"/>
      <c r="CS401" s="145"/>
      <c r="CT401" s="145"/>
      <c r="CU401" s="145"/>
      <c r="CV401" s="145"/>
      <c r="CW401" s="145"/>
      <c r="CX401" s="145"/>
      <c r="CY401" s="145"/>
      <c r="CZ401" s="145"/>
      <c r="DA401" s="145"/>
      <c r="DB401" s="145"/>
      <c r="DC401" s="145"/>
      <c r="DD401" s="146"/>
    </row>
    <row r="402" spans="1:108" s="38" customFormat="1" ht="30" customHeight="1">
      <c r="A402" s="147" t="s">
        <v>153</v>
      </c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9"/>
      <c r="AT402" s="141"/>
      <c r="AU402" s="142"/>
      <c r="AV402" s="142"/>
      <c r="AW402" s="142"/>
      <c r="AX402" s="142"/>
      <c r="AY402" s="142"/>
      <c r="AZ402" s="142"/>
      <c r="BA402" s="142"/>
      <c r="BB402" s="142"/>
      <c r="BC402" s="142"/>
      <c r="BD402" s="142"/>
      <c r="BE402" s="142"/>
      <c r="BF402" s="142"/>
      <c r="BG402" s="142"/>
      <c r="BH402" s="142"/>
      <c r="BI402" s="143"/>
      <c r="BJ402" s="135"/>
      <c r="BK402" s="136"/>
      <c r="BL402" s="136"/>
      <c r="BM402" s="136"/>
      <c r="BN402" s="136"/>
      <c r="BO402" s="136"/>
      <c r="BP402" s="136"/>
      <c r="BQ402" s="136"/>
      <c r="BR402" s="136"/>
      <c r="BS402" s="136"/>
      <c r="BT402" s="136"/>
      <c r="BU402" s="136"/>
      <c r="BV402" s="136"/>
      <c r="BW402" s="136"/>
      <c r="BX402" s="136"/>
      <c r="BY402" s="136"/>
      <c r="BZ402" s="137"/>
      <c r="CA402" s="135"/>
      <c r="CB402" s="136"/>
      <c r="CC402" s="136"/>
      <c r="CD402" s="136"/>
      <c r="CE402" s="136"/>
      <c r="CF402" s="136"/>
      <c r="CG402" s="136"/>
      <c r="CH402" s="136"/>
      <c r="CI402" s="136"/>
      <c r="CJ402" s="136"/>
      <c r="CK402" s="136"/>
      <c r="CL402" s="136"/>
      <c r="CM402" s="136"/>
      <c r="CN402" s="136"/>
      <c r="CO402" s="137"/>
      <c r="CP402" s="144"/>
      <c r="CQ402" s="145"/>
      <c r="CR402" s="145"/>
      <c r="CS402" s="145"/>
      <c r="CT402" s="145"/>
      <c r="CU402" s="145"/>
      <c r="CV402" s="145"/>
      <c r="CW402" s="145"/>
      <c r="CX402" s="145"/>
      <c r="CY402" s="145"/>
      <c r="CZ402" s="145"/>
      <c r="DA402" s="145"/>
      <c r="DB402" s="145"/>
      <c r="DC402" s="145"/>
      <c r="DD402" s="146"/>
    </row>
    <row r="403" spans="1:108" s="38" customFormat="1" ht="14.25" customHeight="1">
      <c r="A403" s="138" t="s">
        <v>7</v>
      </c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  <c r="V403" s="139"/>
      <c r="W403" s="139"/>
      <c r="X403" s="139"/>
      <c r="Y403" s="139"/>
      <c r="Z403" s="139"/>
      <c r="AA403" s="139"/>
      <c r="AB403" s="139"/>
      <c r="AC403" s="139"/>
      <c r="AD403" s="139"/>
      <c r="AE403" s="139"/>
      <c r="AF403" s="139"/>
      <c r="AG403" s="139"/>
      <c r="AH403" s="139"/>
      <c r="AI403" s="139"/>
      <c r="AJ403" s="139"/>
      <c r="AK403" s="139"/>
      <c r="AL403" s="139"/>
      <c r="AM403" s="139"/>
      <c r="AN403" s="139"/>
      <c r="AO403" s="139"/>
      <c r="AP403" s="139"/>
      <c r="AQ403" s="139"/>
      <c r="AR403" s="139"/>
      <c r="AS403" s="140"/>
      <c r="AT403" s="141"/>
      <c r="AU403" s="142"/>
      <c r="AV403" s="142"/>
      <c r="AW403" s="142"/>
      <c r="AX403" s="142"/>
      <c r="AY403" s="142"/>
      <c r="AZ403" s="142"/>
      <c r="BA403" s="142"/>
      <c r="BB403" s="142"/>
      <c r="BC403" s="142"/>
      <c r="BD403" s="142"/>
      <c r="BE403" s="142"/>
      <c r="BF403" s="142"/>
      <c r="BG403" s="142"/>
      <c r="BH403" s="142"/>
      <c r="BI403" s="143"/>
      <c r="BJ403" s="135"/>
      <c r="BK403" s="136"/>
      <c r="BL403" s="136"/>
      <c r="BM403" s="136"/>
      <c r="BN403" s="136"/>
      <c r="BO403" s="136"/>
      <c r="BP403" s="136"/>
      <c r="BQ403" s="136"/>
      <c r="BR403" s="136"/>
      <c r="BS403" s="136"/>
      <c r="BT403" s="136"/>
      <c r="BU403" s="136"/>
      <c r="BV403" s="136"/>
      <c r="BW403" s="136"/>
      <c r="BX403" s="136"/>
      <c r="BY403" s="136"/>
      <c r="BZ403" s="137"/>
      <c r="CA403" s="135"/>
      <c r="CB403" s="136"/>
      <c r="CC403" s="136"/>
      <c r="CD403" s="136"/>
      <c r="CE403" s="136"/>
      <c r="CF403" s="136"/>
      <c r="CG403" s="136"/>
      <c r="CH403" s="136"/>
      <c r="CI403" s="136"/>
      <c r="CJ403" s="136"/>
      <c r="CK403" s="136"/>
      <c r="CL403" s="136"/>
      <c r="CM403" s="136"/>
      <c r="CN403" s="136"/>
      <c r="CO403" s="137"/>
      <c r="CP403" s="144"/>
      <c r="CQ403" s="145"/>
      <c r="CR403" s="145"/>
      <c r="CS403" s="145"/>
      <c r="CT403" s="145"/>
      <c r="CU403" s="145"/>
      <c r="CV403" s="145"/>
      <c r="CW403" s="145"/>
      <c r="CX403" s="145"/>
      <c r="CY403" s="145"/>
      <c r="CZ403" s="145"/>
      <c r="DA403" s="145"/>
      <c r="DB403" s="145"/>
      <c r="DC403" s="145"/>
      <c r="DD403" s="146"/>
    </row>
    <row r="404" spans="1:108" s="6" customFormat="1" ht="15" customHeight="1">
      <c r="A404" s="37"/>
      <c r="B404" s="156" t="s">
        <v>23</v>
      </c>
      <c r="C404" s="156"/>
      <c r="D404" s="156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  <c r="X404" s="156"/>
      <c r="Y404" s="156"/>
      <c r="Z404" s="156"/>
      <c r="AA404" s="156"/>
      <c r="AB404" s="156"/>
      <c r="AC404" s="156"/>
      <c r="AD404" s="156"/>
      <c r="AE404" s="156"/>
      <c r="AF404" s="156"/>
      <c r="AG404" s="156"/>
      <c r="AH404" s="156"/>
      <c r="AI404" s="156"/>
      <c r="AJ404" s="156"/>
      <c r="AK404" s="156"/>
      <c r="AL404" s="156"/>
      <c r="AM404" s="156"/>
      <c r="AN404" s="156"/>
      <c r="AO404" s="156"/>
      <c r="AP404" s="156"/>
      <c r="AQ404" s="156"/>
      <c r="AR404" s="156"/>
      <c r="AS404" s="157"/>
      <c r="AT404" s="153"/>
      <c r="AU404" s="154"/>
      <c r="AV404" s="154"/>
      <c r="AW404" s="154"/>
      <c r="AX404" s="154"/>
      <c r="AY404" s="154"/>
      <c r="AZ404" s="154"/>
      <c r="BA404" s="154"/>
      <c r="BB404" s="154"/>
      <c r="BC404" s="154"/>
      <c r="BD404" s="154"/>
      <c r="BE404" s="154"/>
      <c r="BF404" s="154"/>
      <c r="BG404" s="154"/>
      <c r="BH404" s="154"/>
      <c r="BI404" s="155"/>
      <c r="BJ404" s="135"/>
      <c r="BK404" s="136"/>
      <c r="BL404" s="136"/>
      <c r="BM404" s="136"/>
      <c r="BN404" s="136"/>
      <c r="BO404" s="136"/>
      <c r="BP404" s="136"/>
      <c r="BQ404" s="136"/>
      <c r="BR404" s="136"/>
      <c r="BS404" s="136"/>
      <c r="BT404" s="136"/>
      <c r="BU404" s="136"/>
      <c r="BV404" s="136"/>
      <c r="BW404" s="136"/>
      <c r="BX404" s="136"/>
      <c r="BY404" s="136"/>
      <c r="BZ404" s="137"/>
      <c r="CA404" s="135"/>
      <c r="CB404" s="136"/>
      <c r="CC404" s="136"/>
      <c r="CD404" s="136"/>
      <c r="CE404" s="136"/>
      <c r="CF404" s="136"/>
      <c r="CG404" s="136"/>
      <c r="CH404" s="136"/>
      <c r="CI404" s="136"/>
      <c r="CJ404" s="136"/>
      <c r="CK404" s="136"/>
      <c r="CL404" s="136"/>
      <c r="CM404" s="136"/>
      <c r="CN404" s="136"/>
      <c r="CO404" s="137"/>
      <c r="CP404" s="135"/>
      <c r="CQ404" s="136"/>
      <c r="CR404" s="136"/>
      <c r="CS404" s="136"/>
      <c r="CT404" s="136"/>
      <c r="CU404" s="136"/>
      <c r="CV404" s="136"/>
      <c r="CW404" s="136"/>
      <c r="CX404" s="136"/>
      <c r="CY404" s="136"/>
      <c r="CZ404" s="136"/>
      <c r="DA404" s="136"/>
      <c r="DB404" s="136"/>
      <c r="DC404" s="136"/>
      <c r="DD404" s="137"/>
    </row>
    <row r="405" spans="1:108" s="6" customFormat="1" ht="31.5" customHeight="1">
      <c r="A405" s="37"/>
      <c r="B405" s="185" t="s">
        <v>24</v>
      </c>
      <c r="C405" s="185"/>
      <c r="D405" s="185"/>
      <c r="E405" s="185"/>
      <c r="F405" s="185"/>
      <c r="G405" s="185"/>
      <c r="H405" s="185"/>
      <c r="I405" s="185"/>
      <c r="J405" s="185"/>
      <c r="K405" s="185"/>
      <c r="L405" s="185"/>
      <c r="M405" s="185"/>
      <c r="N405" s="185"/>
      <c r="O405" s="185"/>
      <c r="P405" s="185"/>
      <c r="Q405" s="185"/>
      <c r="R405" s="185"/>
      <c r="S405" s="185"/>
      <c r="T405" s="185"/>
      <c r="U405" s="185"/>
      <c r="V405" s="185"/>
      <c r="W405" s="185"/>
      <c r="X405" s="185"/>
      <c r="Y405" s="185"/>
      <c r="Z405" s="185"/>
      <c r="AA405" s="185"/>
      <c r="AB405" s="185"/>
      <c r="AC405" s="185"/>
      <c r="AD405" s="185"/>
      <c r="AE405" s="185"/>
      <c r="AF405" s="185"/>
      <c r="AG405" s="185"/>
      <c r="AH405" s="185"/>
      <c r="AI405" s="185"/>
      <c r="AJ405" s="185"/>
      <c r="AK405" s="185"/>
      <c r="AL405" s="185"/>
      <c r="AM405" s="185"/>
      <c r="AN405" s="185"/>
      <c r="AO405" s="185"/>
      <c r="AP405" s="185"/>
      <c r="AQ405" s="185"/>
      <c r="AR405" s="185"/>
      <c r="AS405" s="186"/>
      <c r="AT405" s="153" t="s">
        <v>21</v>
      </c>
      <c r="AU405" s="154"/>
      <c r="AV405" s="154"/>
      <c r="AW405" s="154"/>
      <c r="AX405" s="154"/>
      <c r="AY405" s="154"/>
      <c r="AZ405" s="154"/>
      <c r="BA405" s="154"/>
      <c r="BB405" s="154"/>
      <c r="BC405" s="154"/>
      <c r="BD405" s="154"/>
      <c r="BE405" s="154"/>
      <c r="BF405" s="154"/>
      <c r="BG405" s="154"/>
      <c r="BH405" s="154"/>
      <c r="BI405" s="155"/>
      <c r="BJ405" s="135"/>
      <c r="BK405" s="136"/>
      <c r="BL405" s="136"/>
      <c r="BM405" s="136"/>
      <c r="BN405" s="136"/>
      <c r="BO405" s="136"/>
      <c r="BP405" s="136"/>
      <c r="BQ405" s="136"/>
      <c r="BR405" s="136"/>
      <c r="BS405" s="136"/>
      <c r="BT405" s="136"/>
      <c r="BU405" s="136"/>
      <c r="BV405" s="136"/>
      <c r="BW405" s="136"/>
      <c r="BX405" s="136"/>
      <c r="BY405" s="136"/>
      <c r="BZ405" s="137"/>
      <c r="CA405" s="135"/>
      <c r="CB405" s="136"/>
      <c r="CC405" s="136"/>
      <c r="CD405" s="136"/>
      <c r="CE405" s="136"/>
      <c r="CF405" s="136"/>
      <c r="CG405" s="136"/>
      <c r="CH405" s="136"/>
      <c r="CI405" s="136"/>
      <c r="CJ405" s="136"/>
      <c r="CK405" s="136"/>
      <c r="CL405" s="136"/>
      <c r="CM405" s="136"/>
      <c r="CN405" s="136"/>
      <c r="CO405" s="137"/>
      <c r="CP405" s="135"/>
      <c r="CQ405" s="136"/>
      <c r="CR405" s="136"/>
      <c r="CS405" s="136"/>
      <c r="CT405" s="136"/>
      <c r="CU405" s="136"/>
      <c r="CV405" s="136"/>
      <c r="CW405" s="136"/>
      <c r="CX405" s="136"/>
      <c r="CY405" s="136"/>
      <c r="CZ405" s="136"/>
      <c r="DA405" s="136"/>
      <c r="DB405" s="136"/>
      <c r="DC405" s="136"/>
      <c r="DD405" s="137"/>
    </row>
    <row r="406" spans="1:108" s="6" customFormat="1" ht="31.5" customHeight="1">
      <c r="A406" s="52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</row>
    <row r="407" ht="12" customHeight="1"/>
    <row r="408" spans="1:56" ht="14.25" customHeight="1">
      <c r="A408" s="6" t="s">
        <v>144</v>
      </c>
      <c r="B408" s="6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</row>
    <row r="409" spans="1:108" ht="14.25" customHeight="1">
      <c r="A409" s="6" t="s">
        <v>98</v>
      </c>
      <c r="B409" s="6"/>
      <c r="BE409" s="178"/>
      <c r="BF409" s="178"/>
      <c r="BG409" s="178"/>
      <c r="BH409" s="178"/>
      <c r="BI409" s="178"/>
      <c r="BJ409" s="178"/>
      <c r="BK409" s="178"/>
      <c r="BL409" s="178"/>
      <c r="BM409" s="178"/>
      <c r="BN409" s="178"/>
      <c r="BO409" s="178"/>
      <c r="BP409" s="178"/>
      <c r="BQ409" s="178"/>
      <c r="BR409" s="178"/>
      <c r="BS409" s="178"/>
      <c r="BT409" s="178"/>
      <c r="BU409" s="178"/>
      <c r="BV409" s="178"/>
      <c r="BW409" s="178"/>
      <c r="BX409" s="178"/>
      <c r="CA409" s="178" t="s">
        <v>182</v>
      </c>
      <c r="CB409" s="178"/>
      <c r="CC409" s="178"/>
      <c r="CD409" s="178"/>
      <c r="CE409" s="178"/>
      <c r="CF409" s="178"/>
      <c r="CG409" s="178"/>
      <c r="CH409" s="178"/>
      <c r="CI409" s="178"/>
      <c r="CJ409" s="178"/>
      <c r="CK409" s="178"/>
      <c r="CL409" s="178"/>
      <c r="CM409" s="178"/>
      <c r="CN409" s="178"/>
      <c r="CO409" s="178"/>
      <c r="CP409" s="178"/>
      <c r="CQ409" s="178"/>
      <c r="CR409" s="178"/>
      <c r="CS409" s="178"/>
      <c r="CT409" s="178"/>
      <c r="CU409" s="178"/>
      <c r="CV409" s="178"/>
      <c r="CW409" s="178"/>
      <c r="CX409" s="178"/>
      <c r="CY409" s="178"/>
      <c r="CZ409" s="178"/>
      <c r="DA409" s="178"/>
      <c r="DB409" s="178"/>
      <c r="DC409" s="178"/>
      <c r="DD409" s="178"/>
    </row>
    <row r="410" spans="1:108" s="2" customFormat="1" ht="12">
      <c r="A410" s="39"/>
      <c r="B410" s="39"/>
      <c r="BE410" s="177" t="s">
        <v>13</v>
      </c>
      <c r="BF410" s="177"/>
      <c r="BG410" s="177"/>
      <c r="BH410" s="177"/>
      <c r="BI410" s="177"/>
      <c r="BJ410" s="177"/>
      <c r="BK410" s="177"/>
      <c r="BL410" s="177"/>
      <c r="BM410" s="177"/>
      <c r="BN410" s="177"/>
      <c r="BO410" s="177"/>
      <c r="BP410" s="177"/>
      <c r="BQ410" s="177"/>
      <c r="BR410" s="177"/>
      <c r="BS410" s="177"/>
      <c r="BT410" s="177"/>
      <c r="BU410" s="177"/>
      <c r="BV410" s="177"/>
      <c r="BW410" s="177"/>
      <c r="BX410" s="177"/>
      <c r="CA410" s="177" t="s">
        <v>14</v>
      </c>
      <c r="CB410" s="177"/>
      <c r="CC410" s="177"/>
      <c r="CD410" s="177"/>
      <c r="CE410" s="177"/>
      <c r="CF410" s="177"/>
      <c r="CG410" s="177"/>
      <c r="CH410" s="177"/>
      <c r="CI410" s="177"/>
      <c r="CJ410" s="177"/>
      <c r="CK410" s="177"/>
      <c r="CL410" s="177"/>
      <c r="CM410" s="177"/>
      <c r="CN410" s="177"/>
      <c r="CO410" s="177"/>
      <c r="CP410" s="177"/>
      <c r="CQ410" s="177"/>
      <c r="CR410" s="177"/>
      <c r="CS410" s="177"/>
      <c r="CT410" s="177"/>
      <c r="CU410" s="177"/>
      <c r="CV410" s="177"/>
      <c r="CW410" s="177"/>
      <c r="CX410" s="177"/>
      <c r="CY410" s="177"/>
      <c r="CZ410" s="177"/>
      <c r="DA410" s="177"/>
      <c r="DB410" s="177"/>
      <c r="DC410" s="177"/>
      <c r="DD410" s="177"/>
    </row>
    <row r="411" spans="1:108" ht="14.25" customHeight="1">
      <c r="A411" s="6"/>
      <c r="B411" s="6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</row>
    <row r="412" spans="1:108" ht="14.25" customHeight="1">
      <c r="A412" s="6"/>
      <c r="B412" s="6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</row>
    <row r="413" spans="1:108" ht="14.25" customHeight="1">
      <c r="A413" s="6" t="s">
        <v>119</v>
      </c>
      <c r="B413" s="6"/>
      <c r="BE413" s="178"/>
      <c r="BF413" s="178"/>
      <c r="BG413" s="178"/>
      <c r="BH413" s="178"/>
      <c r="BI413" s="178"/>
      <c r="BJ413" s="178"/>
      <c r="BK413" s="178"/>
      <c r="BL413" s="178"/>
      <c r="BM413" s="178"/>
      <c r="BN413" s="178"/>
      <c r="BO413" s="178"/>
      <c r="BP413" s="178"/>
      <c r="BQ413" s="178"/>
      <c r="BR413" s="178"/>
      <c r="BS413" s="178"/>
      <c r="BT413" s="178"/>
      <c r="BU413" s="178"/>
      <c r="BV413" s="178"/>
      <c r="BW413" s="178"/>
      <c r="BX413" s="178"/>
      <c r="CA413" s="178" t="s">
        <v>177</v>
      </c>
      <c r="CB413" s="178"/>
      <c r="CC413" s="178"/>
      <c r="CD413" s="178"/>
      <c r="CE413" s="178"/>
      <c r="CF413" s="178"/>
      <c r="CG413" s="178"/>
      <c r="CH413" s="178"/>
      <c r="CI413" s="178"/>
      <c r="CJ413" s="178"/>
      <c r="CK413" s="178"/>
      <c r="CL413" s="178"/>
      <c r="CM413" s="178"/>
      <c r="CN413" s="178"/>
      <c r="CO413" s="178"/>
      <c r="CP413" s="178"/>
      <c r="CQ413" s="178"/>
      <c r="CR413" s="178"/>
      <c r="CS413" s="178"/>
      <c r="CT413" s="178"/>
      <c r="CU413" s="178"/>
      <c r="CV413" s="178"/>
      <c r="CW413" s="178"/>
      <c r="CX413" s="178"/>
      <c r="CY413" s="178"/>
      <c r="CZ413" s="178"/>
      <c r="DA413" s="178"/>
      <c r="DB413" s="178"/>
      <c r="DC413" s="178"/>
      <c r="DD413" s="178"/>
    </row>
    <row r="414" spans="1:108" s="2" customFormat="1" ht="15.75" customHeight="1">
      <c r="A414" s="39"/>
      <c r="B414" s="39"/>
      <c r="BE414" s="177" t="s">
        <v>13</v>
      </c>
      <c r="BF414" s="177"/>
      <c r="BG414" s="177"/>
      <c r="BH414" s="177"/>
      <c r="BI414" s="177"/>
      <c r="BJ414" s="177"/>
      <c r="BK414" s="177"/>
      <c r="BL414" s="177"/>
      <c r="BM414" s="177"/>
      <c r="BN414" s="177"/>
      <c r="BO414" s="177"/>
      <c r="BP414" s="177"/>
      <c r="BQ414" s="177"/>
      <c r="BR414" s="177"/>
      <c r="BS414" s="177"/>
      <c r="BT414" s="177"/>
      <c r="BU414" s="177"/>
      <c r="BV414" s="177"/>
      <c r="BW414" s="177"/>
      <c r="BX414" s="177"/>
      <c r="CA414" s="177" t="s">
        <v>14</v>
      </c>
      <c r="CB414" s="177"/>
      <c r="CC414" s="177"/>
      <c r="CD414" s="177"/>
      <c r="CE414" s="177"/>
      <c r="CF414" s="177"/>
      <c r="CG414" s="177"/>
      <c r="CH414" s="177"/>
      <c r="CI414" s="177"/>
      <c r="CJ414" s="177"/>
      <c r="CK414" s="177"/>
      <c r="CL414" s="177"/>
      <c r="CM414" s="177"/>
      <c r="CN414" s="177"/>
      <c r="CO414" s="177"/>
      <c r="CP414" s="177"/>
      <c r="CQ414" s="177"/>
      <c r="CR414" s="177"/>
      <c r="CS414" s="177"/>
      <c r="CT414" s="177"/>
      <c r="CU414" s="177"/>
      <c r="CV414" s="177"/>
      <c r="CW414" s="177"/>
      <c r="CX414" s="177"/>
      <c r="CY414" s="177"/>
      <c r="CZ414" s="177"/>
      <c r="DA414" s="177"/>
      <c r="DB414" s="177"/>
      <c r="DC414" s="177"/>
      <c r="DD414" s="177"/>
    </row>
    <row r="415" spans="1:108" s="45" customFormat="1" ht="14.25" customHeight="1">
      <c r="A415" s="44" t="s">
        <v>86</v>
      </c>
      <c r="B415" s="44"/>
      <c r="BE415" s="176"/>
      <c r="BF415" s="176"/>
      <c r="BG415" s="176"/>
      <c r="BH415" s="176"/>
      <c r="BI415" s="176"/>
      <c r="BJ415" s="176"/>
      <c r="BK415" s="176"/>
      <c r="BL415" s="176"/>
      <c r="BM415" s="176"/>
      <c r="BN415" s="176"/>
      <c r="BO415" s="176"/>
      <c r="BP415" s="176"/>
      <c r="BQ415" s="176"/>
      <c r="BR415" s="176"/>
      <c r="BS415" s="176"/>
      <c r="BT415" s="176"/>
      <c r="BU415" s="176"/>
      <c r="BV415" s="176"/>
      <c r="BW415" s="176"/>
      <c r="BX415" s="176"/>
      <c r="CA415" s="176" t="s">
        <v>178</v>
      </c>
      <c r="CB415" s="176"/>
      <c r="CC415" s="176"/>
      <c r="CD415" s="176"/>
      <c r="CE415" s="176"/>
      <c r="CF415" s="176"/>
      <c r="CG415" s="176"/>
      <c r="CH415" s="176"/>
      <c r="CI415" s="176"/>
      <c r="CJ415" s="176"/>
      <c r="CK415" s="176"/>
      <c r="CL415" s="176"/>
      <c r="CM415" s="176"/>
      <c r="CN415" s="176"/>
      <c r="CO415" s="176"/>
      <c r="CP415" s="176"/>
      <c r="CQ415" s="176"/>
      <c r="CR415" s="176"/>
      <c r="CS415" s="176"/>
      <c r="CT415" s="176"/>
      <c r="CU415" s="176"/>
      <c r="CV415" s="176"/>
      <c r="CW415" s="176"/>
      <c r="CX415" s="176"/>
      <c r="CY415" s="176"/>
      <c r="CZ415" s="176"/>
      <c r="DA415" s="176"/>
      <c r="DB415" s="176"/>
      <c r="DC415" s="176"/>
      <c r="DD415" s="176"/>
    </row>
    <row r="416" spans="1:108" s="2" customFormat="1" ht="13.5" customHeight="1">
      <c r="A416" s="39"/>
      <c r="B416" s="39"/>
      <c r="BE416" s="177" t="s">
        <v>13</v>
      </c>
      <c r="BF416" s="177"/>
      <c r="BG416" s="177"/>
      <c r="BH416" s="177"/>
      <c r="BI416" s="177"/>
      <c r="BJ416" s="177"/>
      <c r="BK416" s="177"/>
      <c r="BL416" s="177"/>
      <c r="BM416" s="177"/>
      <c r="BN416" s="177"/>
      <c r="BO416" s="177"/>
      <c r="BP416" s="177"/>
      <c r="BQ416" s="177"/>
      <c r="BR416" s="177"/>
      <c r="BS416" s="177"/>
      <c r="BT416" s="177"/>
      <c r="BU416" s="177"/>
      <c r="BV416" s="177"/>
      <c r="BW416" s="177"/>
      <c r="BX416" s="177"/>
      <c r="CA416" s="177" t="s">
        <v>14</v>
      </c>
      <c r="CB416" s="177"/>
      <c r="CC416" s="177"/>
      <c r="CD416" s="177"/>
      <c r="CE416" s="177"/>
      <c r="CF416" s="177"/>
      <c r="CG416" s="177"/>
      <c r="CH416" s="177"/>
      <c r="CI416" s="177"/>
      <c r="CJ416" s="177"/>
      <c r="CK416" s="177"/>
      <c r="CL416" s="177"/>
      <c r="CM416" s="177"/>
      <c r="CN416" s="177"/>
      <c r="CO416" s="177"/>
      <c r="CP416" s="177"/>
      <c r="CQ416" s="177"/>
      <c r="CR416" s="177"/>
      <c r="CS416" s="177"/>
      <c r="CT416" s="177"/>
      <c r="CU416" s="177"/>
      <c r="CV416" s="177"/>
      <c r="CW416" s="177"/>
      <c r="CX416" s="177"/>
      <c r="CY416" s="177"/>
      <c r="CZ416" s="177"/>
      <c r="DA416" s="177"/>
      <c r="DB416" s="177"/>
      <c r="DC416" s="177"/>
      <c r="DD416" s="177"/>
    </row>
    <row r="417" spans="1:35" s="45" customFormat="1" ht="12" customHeight="1">
      <c r="A417" s="44" t="s">
        <v>87</v>
      </c>
      <c r="B417" s="44"/>
      <c r="G417" s="172"/>
      <c r="H417" s="172"/>
      <c r="I417" s="172"/>
      <c r="J417" s="172"/>
      <c r="K417" s="172"/>
      <c r="L417" s="172"/>
      <c r="M417" s="172"/>
      <c r="N417" s="172"/>
      <c r="O417" s="172"/>
      <c r="P417" s="172"/>
      <c r="Q417" s="172"/>
      <c r="R417" s="172"/>
      <c r="S417" s="172"/>
      <c r="T417" s="172"/>
      <c r="U417" s="172"/>
      <c r="V417" s="172"/>
      <c r="W417" s="172"/>
      <c r="X417" s="172"/>
      <c r="Y417" s="172"/>
      <c r="Z417" s="172"/>
      <c r="AA417" s="172"/>
      <c r="AB417" s="172"/>
      <c r="AC417" s="172"/>
      <c r="AD417" s="172"/>
      <c r="AE417" s="172"/>
      <c r="AF417" s="172"/>
      <c r="AG417" s="172"/>
      <c r="AH417" s="172"/>
      <c r="AI417" s="172"/>
    </row>
    <row r="418" s="45" customFormat="1" ht="15" customHeight="1"/>
    <row r="419" spans="2:36" s="45" customFormat="1" ht="12" customHeight="1">
      <c r="B419" s="46" t="s">
        <v>2</v>
      </c>
      <c r="C419" s="173"/>
      <c r="D419" s="173"/>
      <c r="E419" s="173"/>
      <c r="F419" s="173"/>
      <c r="G419" s="45" t="s">
        <v>2</v>
      </c>
      <c r="J419" s="173"/>
      <c r="K419" s="173"/>
      <c r="L419" s="173"/>
      <c r="M419" s="173"/>
      <c r="N419" s="173"/>
      <c r="O419" s="173"/>
      <c r="P419" s="173"/>
      <c r="Q419" s="173"/>
      <c r="R419" s="173"/>
      <c r="S419" s="173"/>
      <c r="T419" s="173"/>
      <c r="U419" s="173"/>
      <c r="V419" s="173"/>
      <c r="W419" s="173"/>
      <c r="X419" s="173"/>
      <c r="Y419" s="173"/>
      <c r="Z419" s="173"/>
      <c r="AA419" s="173"/>
      <c r="AB419" s="174">
        <v>20</v>
      </c>
      <c r="AC419" s="174"/>
      <c r="AD419" s="174"/>
      <c r="AE419" s="174"/>
      <c r="AF419" s="175"/>
      <c r="AG419" s="175"/>
      <c r="AH419" s="175"/>
      <c r="AI419" s="175"/>
      <c r="AJ419" s="45" t="s">
        <v>3</v>
      </c>
    </row>
    <row r="420" s="45" customFormat="1" ht="3" customHeight="1"/>
  </sheetData>
  <mergeCells count="1940">
    <mergeCell ref="CA154:CN154"/>
    <mergeCell ref="CB155:CO155"/>
    <mergeCell ref="A153:AS153"/>
    <mergeCell ref="A154:AS154"/>
    <mergeCell ref="A155:AS155"/>
    <mergeCell ref="BJ153:BY153"/>
    <mergeCell ref="BJ154:BZ154"/>
    <mergeCell ref="BJ155:BZ155"/>
    <mergeCell ref="CB121:CN121"/>
    <mergeCell ref="CB122:CN122"/>
    <mergeCell ref="CA123:CO123"/>
    <mergeCell ref="CA153:CO153"/>
    <mergeCell ref="CA148:CO148"/>
    <mergeCell ref="CA140:CO140"/>
    <mergeCell ref="CA132:CO132"/>
    <mergeCell ref="CA131:CO131"/>
    <mergeCell ref="CA142:CO142"/>
    <mergeCell ref="CA143:CO143"/>
    <mergeCell ref="A121:AS121"/>
    <mergeCell ref="A122:AS122"/>
    <mergeCell ref="A123:AS123"/>
    <mergeCell ref="BK121:BY121"/>
    <mergeCell ref="BJ122:BZ122"/>
    <mergeCell ref="BK123:BZ123"/>
    <mergeCell ref="CA59:CN59"/>
    <mergeCell ref="CA60:CN60"/>
    <mergeCell ref="A90:AS90"/>
    <mergeCell ref="A91:AS91"/>
    <mergeCell ref="CA91:CO91"/>
    <mergeCell ref="CA90:CO90"/>
    <mergeCell ref="A60:AS60"/>
    <mergeCell ref="A86:AS86"/>
    <mergeCell ref="AT86:BI86"/>
    <mergeCell ref="BJ86:BZ86"/>
    <mergeCell ref="BJ58:BZ58"/>
    <mergeCell ref="BJ59:BZ59"/>
    <mergeCell ref="BJ60:BZ60"/>
    <mergeCell ref="CA41:CO41"/>
    <mergeCell ref="CA42:CO42"/>
    <mergeCell ref="CA43:CO43"/>
    <mergeCell ref="BJ50:BZ50"/>
    <mergeCell ref="CA50:CO50"/>
    <mergeCell ref="CA53:CO53"/>
    <mergeCell ref="BJ45:BZ45"/>
    <mergeCell ref="BJ42:BZ42"/>
    <mergeCell ref="BJ43:BZ43"/>
    <mergeCell ref="BJ54:BZ54"/>
    <mergeCell ref="CA54:CO54"/>
    <mergeCell ref="CA49:CO49"/>
    <mergeCell ref="CA47:CO47"/>
    <mergeCell ref="BJ49:BZ49"/>
    <mergeCell ref="CP20:DD20"/>
    <mergeCell ref="CP21:DD21"/>
    <mergeCell ref="A20:AS20"/>
    <mergeCell ref="A21:AS21"/>
    <mergeCell ref="AT20:BI20"/>
    <mergeCell ref="AT21:BI21"/>
    <mergeCell ref="BJ20:BZ20"/>
    <mergeCell ref="BJ21:BZ21"/>
    <mergeCell ref="CA20:CO20"/>
    <mergeCell ref="CA21:CO21"/>
    <mergeCell ref="CP11:DD11"/>
    <mergeCell ref="A12:AS12"/>
    <mergeCell ref="AT12:BI12"/>
    <mergeCell ref="BJ12:BZ12"/>
    <mergeCell ref="CA12:CO12"/>
    <mergeCell ref="CP12:DD12"/>
    <mergeCell ref="AT11:BI11"/>
    <mergeCell ref="BJ11:BZ11"/>
    <mergeCell ref="CA11:CO11"/>
    <mergeCell ref="CP396:DD396"/>
    <mergeCell ref="CP402:DD402"/>
    <mergeCell ref="A402:AS402"/>
    <mergeCell ref="AT402:BI402"/>
    <mergeCell ref="BJ402:BZ402"/>
    <mergeCell ref="CA402:CO402"/>
    <mergeCell ref="A396:AS396"/>
    <mergeCell ref="AT396:BI396"/>
    <mergeCell ref="BJ396:BZ396"/>
    <mergeCell ref="CA396:CO396"/>
    <mergeCell ref="BJ387:BZ387"/>
    <mergeCell ref="CA387:CO387"/>
    <mergeCell ref="CP387:DD387"/>
    <mergeCell ref="A393:AS393"/>
    <mergeCell ref="AT393:BI393"/>
    <mergeCell ref="BJ393:BZ393"/>
    <mergeCell ref="CA393:CO393"/>
    <mergeCell ref="CP393:DD393"/>
    <mergeCell ref="A389:AS389"/>
    <mergeCell ref="A390:AS390"/>
    <mergeCell ref="CP377:DD377"/>
    <mergeCell ref="A383:AS383"/>
    <mergeCell ref="AT383:BI383"/>
    <mergeCell ref="BJ383:BZ383"/>
    <mergeCell ref="CA383:CO383"/>
    <mergeCell ref="CP383:DD383"/>
    <mergeCell ref="A377:AS377"/>
    <mergeCell ref="AT377:BI377"/>
    <mergeCell ref="BJ377:BZ377"/>
    <mergeCell ref="CA377:CO377"/>
    <mergeCell ref="CA362:CO362"/>
    <mergeCell ref="A374:AS374"/>
    <mergeCell ref="AT374:BI374"/>
    <mergeCell ref="BJ374:BZ374"/>
    <mergeCell ref="CA374:CO374"/>
    <mergeCell ref="A368:AS368"/>
    <mergeCell ref="AT368:BI368"/>
    <mergeCell ref="BJ368:BZ368"/>
    <mergeCell ref="CA368:CO368"/>
    <mergeCell ref="AT372:BI372"/>
    <mergeCell ref="CA353:CO353"/>
    <mergeCell ref="CP353:DD353"/>
    <mergeCell ref="A359:AS359"/>
    <mergeCell ref="AT359:BI359"/>
    <mergeCell ref="BJ359:BZ359"/>
    <mergeCell ref="CA359:CO359"/>
    <mergeCell ref="CP359:DD359"/>
    <mergeCell ref="A357:AS357"/>
    <mergeCell ref="A358:AS358"/>
    <mergeCell ref="AT357:BI357"/>
    <mergeCell ref="CA340:CO340"/>
    <mergeCell ref="A343:AS343"/>
    <mergeCell ref="A349:AS349"/>
    <mergeCell ref="AT349:BI349"/>
    <mergeCell ref="BJ349:BZ349"/>
    <mergeCell ref="CA349:CO349"/>
    <mergeCell ref="A344:AS344"/>
    <mergeCell ref="A345:AS345"/>
    <mergeCell ref="AT341:BI341"/>
    <mergeCell ref="AT342:BI342"/>
    <mergeCell ref="CA336:CO336"/>
    <mergeCell ref="CP336:DD336"/>
    <mergeCell ref="CP340:DD340"/>
    <mergeCell ref="A346:AS346"/>
    <mergeCell ref="AT346:BI346"/>
    <mergeCell ref="BJ346:BZ346"/>
    <mergeCell ref="CP346:DD346"/>
    <mergeCell ref="A340:AS340"/>
    <mergeCell ref="AT340:BI340"/>
    <mergeCell ref="BJ340:BZ340"/>
    <mergeCell ref="AT321:BI321"/>
    <mergeCell ref="BJ321:BZ321"/>
    <mergeCell ref="CA321:CO321"/>
    <mergeCell ref="CP321:DD321"/>
    <mergeCell ref="CP305:DD305"/>
    <mergeCell ref="CP311:DD311"/>
    <mergeCell ref="A317:AS317"/>
    <mergeCell ref="AT317:BI317"/>
    <mergeCell ref="BJ317:BZ317"/>
    <mergeCell ref="CA317:CO317"/>
    <mergeCell ref="CP317:DD317"/>
    <mergeCell ref="A311:AS311"/>
    <mergeCell ref="AT311:BI311"/>
    <mergeCell ref="BJ311:BZ311"/>
    <mergeCell ref="A305:AS305"/>
    <mergeCell ref="AT305:BI305"/>
    <mergeCell ref="BJ305:BZ305"/>
    <mergeCell ref="CA305:CO305"/>
    <mergeCell ref="CP302:DD302"/>
    <mergeCell ref="A296:AS296"/>
    <mergeCell ref="AT296:BI296"/>
    <mergeCell ref="BJ296:BZ296"/>
    <mergeCell ref="CA297:CO297"/>
    <mergeCell ref="CA298:CO298"/>
    <mergeCell ref="A277:AS277"/>
    <mergeCell ref="A290:AS290"/>
    <mergeCell ref="AT290:BI290"/>
    <mergeCell ref="BJ290:BZ290"/>
    <mergeCell ref="A281:AS281"/>
    <mergeCell ref="AT281:BI281"/>
    <mergeCell ref="BJ281:BZ281"/>
    <mergeCell ref="AT277:BI277"/>
    <mergeCell ref="BJ277:BZ277"/>
    <mergeCell ref="A278:AS278"/>
    <mergeCell ref="CA281:CO281"/>
    <mergeCell ref="A287:AS287"/>
    <mergeCell ref="AT287:BI287"/>
    <mergeCell ref="BJ287:BZ287"/>
    <mergeCell ref="CA287:CO287"/>
    <mergeCell ref="A283:AS283"/>
    <mergeCell ref="A284:AS284"/>
    <mergeCell ref="A285:AS285"/>
    <mergeCell ref="A286:AS286"/>
    <mergeCell ref="AT283:BI283"/>
    <mergeCell ref="CA277:CO277"/>
    <mergeCell ref="CP264:DD264"/>
    <mergeCell ref="CP268:DD268"/>
    <mergeCell ref="CP274:DD274"/>
    <mergeCell ref="CA264:CO264"/>
    <mergeCell ref="CP269:DD269"/>
    <mergeCell ref="CP270:DD270"/>
    <mergeCell ref="CP271:DD271"/>
    <mergeCell ref="CP272:DD272"/>
    <mergeCell ref="CA275:CO275"/>
    <mergeCell ref="BJ276:BZ276"/>
    <mergeCell ref="CP265:DD265"/>
    <mergeCell ref="CP266:DD266"/>
    <mergeCell ref="A268:AS268"/>
    <mergeCell ref="AT268:BI268"/>
    <mergeCell ref="BJ268:BZ268"/>
    <mergeCell ref="BJ266:BZ266"/>
    <mergeCell ref="BJ267:BZ267"/>
    <mergeCell ref="CP267:DD267"/>
    <mergeCell ref="A269:AS269"/>
    <mergeCell ref="A264:AS264"/>
    <mergeCell ref="AT264:BI264"/>
    <mergeCell ref="BJ264:BZ264"/>
    <mergeCell ref="BJ265:BZ265"/>
    <mergeCell ref="A260:AS260"/>
    <mergeCell ref="AT260:BI260"/>
    <mergeCell ref="BJ260:BZ260"/>
    <mergeCell ref="CA260:CO260"/>
    <mergeCell ref="A244:AS244"/>
    <mergeCell ref="A245:AS245"/>
    <mergeCell ref="A250:AS250"/>
    <mergeCell ref="AT250:BI250"/>
    <mergeCell ref="AT244:BI244"/>
    <mergeCell ref="AT245:BI245"/>
    <mergeCell ref="A248:AS248"/>
    <mergeCell ref="A246:AS246"/>
    <mergeCell ref="AT246:BI246"/>
    <mergeCell ref="A247:AS247"/>
    <mergeCell ref="A241:AS241"/>
    <mergeCell ref="AT241:BI241"/>
    <mergeCell ref="BJ241:BZ241"/>
    <mergeCell ref="CA241:CO241"/>
    <mergeCell ref="BJ237:BZ237"/>
    <mergeCell ref="CA237:CO237"/>
    <mergeCell ref="CP237:DD237"/>
    <mergeCell ref="CA247:CO247"/>
    <mergeCell ref="BJ247:BZ247"/>
    <mergeCell ref="CA238:CO238"/>
    <mergeCell ref="CA239:CO239"/>
    <mergeCell ref="CA240:CO240"/>
    <mergeCell ref="CP240:DD240"/>
    <mergeCell ref="CP242:DD242"/>
    <mergeCell ref="CP233:DD233"/>
    <mergeCell ref="A227:AS227"/>
    <mergeCell ref="AT227:BI227"/>
    <mergeCell ref="BJ227:BZ227"/>
    <mergeCell ref="CA227:CO227"/>
    <mergeCell ref="A233:AS233"/>
    <mergeCell ref="AT233:BI233"/>
    <mergeCell ref="BJ233:BZ233"/>
    <mergeCell ref="CA233:CO233"/>
    <mergeCell ref="A229:AS229"/>
    <mergeCell ref="CP223:DD223"/>
    <mergeCell ref="A220:AS220"/>
    <mergeCell ref="AT220:BI220"/>
    <mergeCell ref="CP227:DD227"/>
    <mergeCell ref="A223:AS223"/>
    <mergeCell ref="AT223:BI223"/>
    <mergeCell ref="BJ223:BZ223"/>
    <mergeCell ref="CA223:CO223"/>
    <mergeCell ref="CP222:DD222"/>
    <mergeCell ref="B222:AS222"/>
    <mergeCell ref="CP216:DD216"/>
    <mergeCell ref="CP220:DD220"/>
    <mergeCell ref="BJ217:BZ217"/>
    <mergeCell ref="BJ218:BZ218"/>
    <mergeCell ref="CP217:DD217"/>
    <mergeCell ref="CP208:DD208"/>
    <mergeCell ref="BJ214:BZ214"/>
    <mergeCell ref="CA214:CO214"/>
    <mergeCell ref="CP214:DD214"/>
    <mergeCell ref="CP209:DD209"/>
    <mergeCell ref="CP210:DD210"/>
    <mergeCell ref="CP211:DD211"/>
    <mergeCell ref="BJ210:BZ210"/>
    <mergeCell ref="BJ211:BZ211"/>
    <mergeCell ref="CA209:CO209"/>
    <mergeCell ref="CA199:CO199"/>
    <mergeCell ref="A208:AS208"/>
    <mergeCell ref="AT208:BI208"/>
    <mergeCell ref="BJ208:BZ208"/>
    <mergeCell ref="CA208:CO208"/>
    <mergeCell ref="A200:AS200"/>
    <mergeCell ref="AT200:BI200"/>
    <mergeCell ref="BJ200:BZ200"/>
    <mergeCell ref="CA200:CO200"/>
    <mergeCell ref="A202:AS202"/>
    <mergeCell ref="CP193:DD193"/>
    <mergeCell ref="CP199:DD199"/>
    <mergeCell ref="A205:AS205"/>
    <mergeCell ref="AT205:BI205"/>
    <mergeCell ref="BJ205:BZ205"/>
    <mergeCell ref="CA205:CO205"/>
    <mergeCell ref="CP205:DD205"/>
    <mergeCell ref="A199:AS199"/>
    <mergeCell ref="AT199:BI199"/>
    <mergeCell ref="BJ199:BZ199"/>
    <mergeCell ref="BJ184:BZ184"/>
    <mergeCell ref="CA184:CO184"/>
    <mergeCell ref="A193:AS193"/>
    <mergeCell ref="AT193:BI193"/>
    <mergeCell ref="BJ193:BZ193"/>
    <mergeCell ref="CA193:CO193"/>
    <mergeCell ref="B192:AS192"/>
    <mergeCell ref="AT192:BI192"/>
    <mergeCell ref="CA192:CO192"/>
    <mergeCell ref="BJ192:BZ192"/>
    <mergeCell ref="CA180:CO180"/>
    <mergeCell ref="CP180:DD180"/>
    <mergeCell ref="CP184:DD184"/>
    <mergeCell ref="A190:AS190"/>
    <mergeCell ref="AT190:BI190"/>
    <mergeCell ref="BJ190:BZ190"/>
    <mergeCell ref="CA190:CO190"/>
    <mergeCell ref="CP190:DD190"/>
    <mergeCell ref="A184:AS184"/>
    <mergeCell ref="AT184:BI184"/>
    <mergeCell ref="A176:AS176"/>
    <mergeCell ref="A180:AS180"/>
    <mergeCell ref="AT180:BI180"/>
    <mergeCell ref="BJ180:BZ180"/>
    <mergeCell ref="AT179:BI179"/>
    <mergeCell ref="BJ178:BZ178"/>
    <mergeCell ref="CP165:DD165"/>
    <mergeCell ref="CA171:CO171"/>
    <mergeCell ref="CP171:DD171"/>
    <mergeCell ref="A177:AS177"/>
    <mergeCell ref="AT177:BI177"/>
    <mergeCell ref="BJ177:BZ177"/>
    <mergeCell ref="CA177:CO177"/>
    <mergeCell ref="CP177:DD177"/>
    <mergeCell ref="A174:AS174"/>
    <mergeCell ref="A175:AS175"/>
    <mergeCell ref="CA156:CO156"/>
    <mergeCell ref="A165:AS165"/>
    <mergeCell ref="AT165:BI165"/>
    <mergeCell ref="BJ165:BZ165"/>
    <mergeCell ref="CA165:CO165"/>
    <mergeCell ref="A161:AS161"/>
    <mergeCell ref="AT157:BI157"/>
    <mergeCell ref="AT158:BI158"/>
    <mergeCell ref="BJ163:BZ163"/>
    <mergeCell ref="A163:AS163"/>
    <mergeCell ref="CP149:DD149"/>
    <mergeCell ref="CP156:DD156"/>
    <mergeCell ref="A162:AS162"/>
    <mergeCell ref="AT162:BI162"/>
    <mergeCell ref="BJ162:BZ162"/>
    <mergeCell ref="CA162:CO162"/>
    <mergeCell ref="CP162:DD162"/>
    <mergeCell ref="A156:AS156"/>
    <mergeCell ref="AT156:BI156"/>
    <mergeCell ref="BJ156:BZ156"/>
    <mergeCell ref="A149:AS149"/>
    <mergeCell ref="AT149:BI149"/>
    <mergeCell ref="BJ149:BZ149"/>
    <mergeCell ref="CA149:CO149"/>
    <mergeCell ref="A146:AS146"/>
    <mergeCell ref="AT146:BI146"/>
    <mergeCell ref="BJ146:BZ146"/>
    <mergeCell ref="CA146:CO146"/>
    <mergeCell ref="A142:AS142"/>
    <mergeCell ref="A143:AS143"/>
    <mergeCell ref="A144:AS144"/>
    <mergeCell ref="A145:AS145"/>
    <mergeCell ref="A134:AS134"/>
    <mergeCell ref="AT134:BI134"/>
    <mergeCell ref="BJ134:BZ134"/>
    <mergeCell ref="CA134:CO134"/>
    <mergeCell ref="AT127:BI127"/>
    <mergeCell ref="AT128:BI128"/>
    <mergeCell ref="AT129:BI129"/>
    <mergeCell ref="BJ125:BZ125"/>
    <mergeCell ref="BJ126:BZ126"/>
    <mergeCell ref="BJ127:BZ127"/>
    <mergeCell ref="BJ128:BZ128"/>
    <mergeCell ref="BJ129:BZ129"/>
    <mergeCell ref="A130:AS130"/>
    <mergeCell ref="AT130:BI130"/>
    <mergeCell ref="BJ130:BZ130"/>
    <mergeCell ref="CA130:CO130"/>
    <mergeCell ref="A117:AS117"/>
    <mergeCell ref="AT117:BI117"/>
    <mergeCell ref="BJ117:BZ117"/>
    <mergeCell ref="CA117:CO117"/>
    <mergeCell ref="A108:AS108"/>
    <mergeCell ref="AT108:BI108"/>
    <mergeCell ref="BJ108:BZ108"/>
    <mergeCell ref="CA108:CO108"/>
    <mergeCell ref="A114:AS114"/>
    <mergeCell ref="AT114:BI114"/>
    <mergeCell ref="BJ114:BZ114"/>
    <mergeCell ref="CA114:CO114"/>
    <mergeCell ref="CA85:CO85"/>
    <mergeCell ref="A84:AS84"/>
    <mergeCell ref="BJ84:BZ84"/>
    <mergeCell ref="A98:AS98"/>
    <mergeCell ref="AT96:BI96"/>
    <mergeCell ref="A96:AS96"/>
    <mergeCell ref="AT97:BI97"/>
    <mergeCell ref="AT98:BI98"/>
    <mergeCell ref="CA86:CO86"/>
    <mergeCell ref="A92:AR92"/>
    <mergeCell ref="A83:AS83"/>
    <mergeCell ref="AT83:BI83"/>
    <mergeCell ref="BJ83:BZ83"/>
    <mergeCell ref="CA83:CO83"/>
    <mergeCell ref="BJ71:BZ71"/>
    <mergeCell ref="CA71:CO71"/>
    <mergeCell ref="A77:AS77"/>
    <mergeCell ref="AT77:BI77"/>
    <mergeCell ref="BJ77:BZ77"/>
    <mergeCell ref="CA77:CO77"/>
    <mergeCell ref="A73:AS73"/>
    <mergeCell ref="A74:AS74"/>
    <mergeCell ref="A72:AS72"/>
    <mergeCell ref="BJ72:BZ72"/>
    <mergeCell ref="CP50:DD50"/>
    <mergeCell ref="CP54:DD54"/>
    <mergeCell ref="A61:AS61"/>
    <mergeCell ref="AT61:BI61"/>
    <mergeCell ref="BJ61:BZ61"/>
    <mergeCell ref="CA61:CO61"/>
    <mergeCell ref="CP61:DD61"/>
    <mergeCell ref="CA55:CO55"/>
    <mergeCell ref="CA56:CO56"/>
    <mergeCell ref="A55:AS55"/>
    <mergeCell ref="A38:AS38"/>
    <mergeCell ref="A39:AS39"/>
    <mergeCell ref="A40:AS40"/>
    <mergeCell ref="CA40:CO40"/>
    <mergeCell ref="B386:AS386"/>
    <mergeCell ref="AT386:BI386"/>
    <mergeCell ref="CA386:CO386"/>
    <mergeCell ref="B395:AS395"/>
    <mergeCell ref="AT395:BI395"/>
    <mergeCell ref="BJ395:BZ395"/>
    <mergeCell ref="CA395:CO395"/>
    <mergeCell ref="BJ386:BZ386"/>
    <mergeCell ref="A387:AS387"/>
    <mergeCell ref="AT387:BI387"/>
    <mergeCell ref="AT385:BI385"/>
    <mergeCell ref="BJ385:BZ385"/>
    <mergeCell ref="CA385:CO385"/>
    <mergeCell ref="A2:DD2"/>
    <mergeCell ref="CP385:DD385"/>
    <mergeCell ref="B335:AS335"/>
    <mergeCell ref="AT335:BI335"/>
    <mergeCell ref="BJ335:BZ335"/>
    <mergeCell ref="B348:AS348"/>
    <mergeCell ref="A37:AS37"/>
    <mergeCell ref="A321:AS321"/>
    <mergeCell ref="B376:AS376"/>
    <mergeCell ref="AT376:BI376"/>
    <mergeCell ref="BJ361:BZ361"/>
    <mergeCell ref="AT361:BI361"/>
    <mergeCell ref="A362:AS362"/>
    <mergeCell ref="AT362:BI362"/>
    <mergeCell ref="BJ362:BZ362"/>
    <mergeCell ref="A375:AS375"/>
    <mergeCell ref="AT375:BI375"/>
    <mergeCell ref="B361:AS361"/>
    <mergeCell ref="AT348:BI348"/>
    <mergeCell ref="BJ348:BZ348"/>
    <mergeCell ref="A353:AS353"/>
    <mergeCell ref="AT353:BI353"/>
    <mergeCell ref="BJ353:BZ353"/>
    <mergeCell ref="A352:AS352"/>
    <mergeCell ref="AT352:BI352"/>
    <mergeCell ref="A350:AS350"/>
    <mergeCell ref="A351:AS351"/>
    <mergeCell ref="B320:AS320"/>
    <mergeCell ref="AT320:BI320"/>
    <mergeCell ref="CA320:CO320"/>
    <mergeCell ref="CA37:CO37"/>
    <mergeCell ref="BJ67:BZ67"/>
    <mergeCell ref="CA67:CO67"/>
    <mergeCell ref="A68:AS68"/>
    <mergeCell ref="A71:AS71"/>
    <mergeCell ref="AT71:BI71"/>
    <mergeCell ref="A44:AS44"/>
    <mergeCell ref="CP179:DD179"/>
    <mergeCell ref="CP79:DD79"/>
    <mergeCell ref="CP84:DD84"/>
    <mergeCell ref="CP96:DD96"/>
    <mergeCell ref="CP98:DD98"/>
    <mergeCell ref="CP103:DD103"/>
    <mergeCell ref="CP104:DD104"/>
    <mergeCell ref="CP134:DD134"/>
    <mergeCell ref="CP146:DD146"/>
    <mergeCell ref="CP142:DD142"/>
    <mergeCell ref="CP130:DD130"/>
    <mergeCell ref="CP78:DD78"/>
    <mergeCell ref="CP77:DD77"/>
    <mergeCell ref="CP83:DD83"/>
    <mergeCell ref="CP101:DD101"/>
    <mergeCell ref="CP116:DD116"/>
    <mergeCell ref="CP100:DD100"/>
    <mergeCell ref="CP105:DD105"/>
    <mergeCell ref="CP109:DD109"/>
    <mergeCell ref="CP110:DD110"/>
    <mergeCell ref="CP65:DD65"/>
    <mergeCell ref="CP94:DD94"/>
    <mergeCell ref="CP192:DD192"/>
    <mergeCell ref="CP70:DD70"/>
    <mergeCell ref="CP85:DD85"/>
    <mergeCell ref="CP102:DD102"/>
    <mergeCell ref="CP108:DD108"/>
    <mergeCell ref="CP114:DD114"/>
    <mergeCell ref="CP117:DD117"/>
    <mergeCell ref="CP124:DD124"/>
    <mergeCell ref="CP86:DD86"/>
    <mergeCell ref="CP93:DD93"/>
    <mergeCell ref="CP99:DD99"/>
    <mergeCell ref="CP95:DD95"/>
    <mergeCell ref="CP97:DD97"/>
    <mergeCell ref="CP164:DD164"/>
    <mergeCell ref="CP404:DD404"/>
    <mergeCell ref="CP405:DD405"/>
    <mergeCell ref="CP348:DD348"/>
    <mergeCell ref="CP395:DD395"/>
    <mergeCell ref="CP386:DD386"/>
    <mergeCell ref="CP376:DD376"/>
    <mergeCell ref="CP362:DD362"/>
    <mergeCell ref="CP368:DD368"/>
    <mergeCell ref="CP374:DD374"/>
    <mergeCell ref="CP312:DD312"/>
    <mergeCell ref="CA306:CO306"/>
    <mergeCell ref="CA307:CO307"/>
    <mergeCell ref="CA308:CO308"/>
    <mergeCell ref="CP306:DD306"/>
    <mergeCell ref="CP307:DD307"/>
    <mergeCell ref="CP289:DD289"/>
    <mergeCell ref="CP304:DD304"/>
    <mergeCell ref="CA276:CO276"/>
    <mergeCell ref="CP300:DD300"/>
    <mergeCell ref="CP301:DD301"/>
    <mergeCell ref="CP277:DD277"/>
    <mergeCell ref="CA290:CO290"/>
    <mergeCell ref="CP290:DD290"/>
    <mergeCell ref="CP296:DD296"/>
    <mergeCell ref="CA302:CO302"/>
    <mergeCell ref="CP361:DD361"/>
    <mergeCell ref="CP276:DD276"/>
    <mergeCell ref="CP335:DD335"/>
    <mergeCell ref="CP319:DD319"/>
    <mergeCell ref="CP320:DD320"/>
    <mergeCell ref="CP281:DD281"/>
    <mergeCell ref="CP287:DD287"/>
    <mergeCell ref="CP297:DD297"/>
    <mergeCell ref="CP298:DD298"/>
    <mergeCell ref="CP299:DD299"/>
    <mergeCell ref="CP263:DD263"/>
    <mergeCell ref="CP235:DD235"/>
    <mergeCell ref="CP236:DD236"/>
    <mergeCell ref="CP249:DD249"/>
    <mergeCell ref="CP241:DD241"/>
    <mergeCell ref="CP250:DD250"/>
    <mergeCell ref="CP247:DD247"/>
    <mergeCell ref="CP254:DD254"/>
    <mergeCell ref="CP260:DD260"/>
    <mergeCell ref="CP239:DD239"/>
    <mergeCell ref="CA5:DD5"/>
    <mergeCell ref="BJ262:BZ262"/>
    <mergeCell ref="CP132:DD132"/>
    <mergeCell ref="CP133:DD133"/>
    <mergeCell ref="CP148:DD148"/>
    <mergeCell ref="BJ236:BZ236"/>
    <mergeCell ref="BJ249:BZ249"/>
    <mergeCell ref="CP207:DD207"/>
    <mergeCell ref="CP262:DD262"/>
    <mergeCell ref="BJ235:BZ235"/>
    <mergeCell ref="BJ27:BZ27"/>
    <mergeCell ref="BJ33:BZ33"/>
    <mergeCell ref="BJ28:BZ28"/>
    <mergeCell ref="AT101:BI101"/>
    <mergeCell ref="BJ29:BZ29"/>
    <mergeCell ref="AT69:BI69"/>
    <mergeCell ref="AT85:BI85"/>
    <mergeCell ref="BJ36:BZ36"/>
    <mergeCell ref="BJ32:BZ32"/>
    <mergeCell ref="AT37:BI37"/>
    <mergeCell ref="CA376:CO376"/>
    <mergeCell ref="CA361:CO361"/>
    <mergeCell ref="CA404:CO404"/>
    <mergeCell ref="CA263:CO263"/>
    <mergeCell ref="CA348:CO348"/>
    <mergeCell ref="CA335:CO335"/>
    <mergeCell ref="CA268:CO268"/>
    <mergeCell ref="CA296:CO296"/>
    <mergeCell ref="CA311:CO311"/>
    <mergeCell ref="CA333:CO333"/>
    <mergeCell ref="BJ405:BZ405"/>
    <mergeCell ref="BJ404:BZ404"/>
    <mergeCell ref="BJ263:BZ263"/>
    <mergeCell ref="BJ289:BZ289"/>
    <mergeCell ref="BJ304:BZ304"/>
    <mergeCell ref="BJ319:BZ319"/>
    <mergeCell ref="BJ320:BZ320"/>
    <mergeCell ref="BJ376:BZ376"/>
    <mergeCell ref="BJ333:BZ333"/>
    <mergeCell ref="BJ336:BZ336"/>
    <mergeCell ref="A5:AS6"/>
    <mergeCell ref="AT5:BI6"/>
    <mergeCell ref="BJ7:BZ7"/>
    <mergeCell ref="CP24:DD24"/>
    <mergeCell ref="AT10:BI10"/>
    <mergeCell ref="CA10:CO10"/>
    <mergeCell ref="BJ5:BZ6"/>
    <mergeCell ref="CP6:DD6"/>
    <mergeCell ref="CP7:DD7"/>
    <mergeCell ref="CP8:DD8"/>
    <mergeCell ref="CA235:CO235"/>
    <mergeCell ref="B319:AS319"/>
    <mergeCell ref="AT319:BI319"/>
    <mergeCell ref="CA319:CO319"/>
    <mergeCell ref="B289:AS289"/>
    <mergeCell ref="AT289:BI289"/>
    <mergeCell ref="CA289:CO289"/>
    <mergeCell ref="AT304:BI304"/>
    <mergeCell ref="A237:AS237"/>
    <mergeCell ref="AT237:BI237"/>
    <mergeCell ref="AT222:BI222"/>
    <mergeCell ref="CA222:CO222"/>
    <mergeCell ref="B207:AS207"/>
    <mergeCell ref="AT207:BI207"/>
    <mergeCell ref="CA207:CO207"/>
    <mergeCell ref="BJ207:BZ207"/>
    <mergeCell ref="BJ222:BZ222"/>
    <mergeCell ref="A214:AS214"/>
    <mergeCell ref="AT214:BI214"/>
    <mergeCell ref="CA219:CO219"/>
    <mergeCell ref="CA179:CO179"/>
    <mergeCell ref="B164:AS164"/>
    <mergeCell ref="AT164:BI164"/>
    <mergeCell ref="CA164:CO164"/>
    <mergeCell ref="BJ164:BZ164"/>
    <mergeCell ref="BJ179:BZ179"/>
    <mergeCell ref="A171:AS171"/>
    <mergeCell ref="AT171:BI171"/>
    <mergeCell ref="BJ171:BZ171"/>
    <mergeCell ref="CA166:CO166"/>
    <mergeCell ref="B133:AS133"/>
    <mergeCell ref="AT133:BI133"/>
    <mergeCell ref="CA133:CO133"/>
    <mergeCell ref="BJ133:BZ133"/>
    <mergeCell ref="AT140:BI140"/>
    <mergeCell ref="BJ140:BZ140"/>
    <mergeCell ref="BJ144:BZ144"/>
    <mergeCell ref="BJ145:BZ145"/>
    <mergeCell ref="B116:AS116"/>
    <mergeCell ref="AT116:BI116"/>
    <mergeCell ref="CA116:CO116"/>
    <mergeCell ref="BJ132:BZ132"/>
    <mergeCell ref="BJ116:BZ116"/>
    <mergeCell ref="A124:AS124"/>
    <mergeCell ref="AT124:BI124"/>
    <mergeCell ref="BJ124:BZ124"/>
    <mergeCell ref="CA124:CO124"/>
    <mergeCell ref="B132:AS132"/>
    <mergeCell ref="B52:AS52"/>
    <mergeCell ref="AT52:BI52"/>
    <mergeCell ref="CA52:CO52"/>
    <mergeCell ref="BJ52:BZ52"/>
    <mergeCell ref="BJ85:BZ85"/>
    <mergeCell ref="BJ101:BZ101"/>
    <mergeCell ref="AT28:BI28"/>
    <mergeCell ref="AT29:BI29"/>
    <mergeCell ref="BJ37:BZ37"/>
    <mergeCell ref="AT40:BI40"/>
    <mergeCell ref="BJ53:BZ53"/>
    <mergeCell ref="BJ69:BZ69"/>
    <mergeCell ref="BJ70:BZ70"/>
    <mergeCell ref="BJ55:BZ55"/>
    <mergeCell ref="B53:AS53"/>
    <mergeCell ref="AT53:BI53"/>
    <mergeCell ref="B36:AS36"/>
    <mergeCell ref="AT33:BI33"/>
    <mergeCell ref="B35:AS35"/>
    <mergeCell ref="AT35:BI35"/>
    <mergeCell ref="A50:AS50"/>
    <mergeCell ref="AT50:BI50"/>
    <mergeCell ref="AT38:BI38"/>
    <mergeCell ref="AT39:BI39"/>
    <mergeCell ref="A32:AS32"/>
    <mergeCell ref="AT32:BI32"/>
    <mergeCell ref="A33:AS33"/>
    <mergeCell ref="A34:AS34"/>
    <mergeCell ref="A54:AS54"/>
    <mergeCell ref="AT54:BI54"/>
    <mergeCell ref="A67:AS67"/>
    <mergeCell ref="AT67:BI67"/>
    <mergeCell ref="A56:AS56"/>
    <mergeCell ref="A58:AS58"/>
    <mergeCell ref="A59:AS59"/>
    <mergeCell ref="A66:AS66"/>
    <mergeCell ref="AT62:BI62"/>
    <mergeCell ref="AT63:BI63"/>
    <mergeCell ref="A48:AS48"/>
    <mergeCell ref="A49:AS49"/>
    <mergeCell ref="B70:AS70"/>
    <mergeCell ref="AT70:BI70"/>
    <mergeCell ref="A57:AS57"/>
    <mergeCell ref="AT55:BI55"/>
    <mergeCell ref="AT56:BI56"/>
    <mergeCell ref="AT57:BI57"/>
    <mergeCell ref="AT48:BI48"/>
    <mergeCell ref="AT49:BI49"/>
    <mergeCell ref="AT132:BI132"/>
    <mergeCell ref="B148:AS148"/>
    <mergeCell ref="AT148:BI148"/>
    <mergeCell ref="CA6:CO6"/>
    <mergeCell ref="AT7:BI7"/>
    <mergeCell ref="CA7:CO7"/>
    <mergeCell ref="BJ8:BZ8"/>
    <mergeCell ref="CA8:CO8"/>
    <mergeCell ref="AT19:BI19"/>
    <mergeCell ref="BJ19:BZ19"/>
    <mergeCell ref="AT262:BI262"/>
    <mergeCell ref="CA262:CO262"/>
    <mergeCell ref="BJ9:BZ9"/>
    <mergeCell ref="BJ24:BZ24"/>
    <mergeCell ref="BJ23:BZ23"/>
    <mergeCell ref="AT24:BI24"/>
    <mergeCell ref="BJ22:BZ22"/>
    <mergeCell ref="BJ10:BZ10"/>
    <mergeCell ref="AT9:BI9"/>
    <mergeCell ref="BJ15:BZ15"/>
    <mergeCell ref="CA405:CO405"/>
    <mergeCell ref="B236:AS236"/>
    <mergeCell ref="AT236:BI236"/>
    <mergeCell ref="CA236:CO236"/>
    <mergeCell ref="B249:AS249"/>
    <mergeCell ref="AT249:BI249"/>
    <mergeCell ref="CA249:CO249"/>
    <mergeCell ref="B262:AS262"/>
    <mergeCell ref="CA304:CO304"/>
    <mergeCell ref="B304:AS304"/>
    <mergeCell ref="A29:AS29"/>
    <mergeCell ref="AT8:BI8"/>
    <mergeCell ref="AT23:BI23"/>
    <mergeCell ref="AT25:BI25"/>
    <mergeCell ref="AT15:BI15"/>
    <mergeCell ref="A11:AS11"/>
    <mergeCell ref="AT22:BI22"/>
    <mergeCell ref="AT26:BI26"/>
    <mergeCell ref="AT27:BI27"/>
    <mergeCell ref="A28:AS28"/>
    <mergeCell ref="B405:AS405"/>
    <mergeCell ref="AT405:BI405"/>
    <mergeCell ref="B85:AS85"/>
    <mergeCell ref="B404:AS404"/>
    <mergeCell ref="AT404:BI404"/>
    <mergeCell ref="B263:AS263"/>
    <mergeCell ref="AT263:BI263"/>
    <mergeCell ref="B276:AS276"/>
    <mergeCell ref="AT276:BI276"/>
    <mergeCell ref="B179:AS179"/>
    <mergeCell ref="CP9:DD9"/>
    <mergeCell ref="CP10:DD10"/>
    <mergeCell ref="CP23:DD23"/>
    <mergeCell ref="CA24:CO24"/>
    <mergeCell ref="CA9:CO9"/>
    <mergeCell ref="CP22:DD22"/>
    <mergeCell ref="CA22:CO22"/>
    <mergeCell ref="CA23:CO23"/>
    <mergeCell ref="CA15:CO15"/>
    <mergeCell ref="CP15:DD15"/>
    <mergeCell ref="BJ26:BZ26"/>
    <mergeCell ref="CP25:DD25"/>
    <mergeCell ref="CP26:DD26"/>
    <mergeCell ref="BJ25:BZ25"/>
    <mergeCell ref="CA26:CO26"/>
    <mergeCell ref="BE409:BX409"/>
    <mergeCell ref="CA409:DD409"/>
    <mergeCell ref="BE410:BX410"/>
    <mergeCell ref="CA410:DD410"/>
    <mergeCell ref="BE413:BX413"/>
    <mergeCell ref="CA413:DD413"/>
    <mergeCell ref="BE414:BX414"/>
    <mergeCell ref="CA414:DD414"/>
    <mergeCell ref="BE415:BX415"/>
    <mergeCell ref="CA415:DD415"/>
    <mergeCell ref="BE416:BX416"/>
    <mergeCell ref="CA416:DD416"/>
    <mergeCell ref="G417:AI417"/>
    <mergeCell ref="C419:F419"/>
    <mergeCell ref="J419:AA419"/>
    <mergeCell ref="AB419:AE419"/>
    <mergeCell ref="AF419:AI419"/>
    <mergeCell ref="CA29:CO29"/>
    <mergeCell ref="CP29:DD29"/>
    <mergeCell ref="CA25:CO25"/>
    <mergeCell ref="CA28:CO28"/>
    <mergeCell ref="CP28:DD28"/>
    <mergeCell ref="CP27:DD27"/>
    <mergeCell ref="CA27:CO27"/>
    <mergeCell ref="CA19:CO19"/>
    <mergeCell ref="CP19:DD19"/>
    <mergeCell ref="A13:AS13"/>
    <mergeCell ref="AT13:BI13"/>
    <mergeCell ref="BJ13:BZ13"/>
    <mergeCell ref="CA13:CO13"/>
    <mergeCell ref="CP13:DD13"/>
    <mergeCell ref="AT14:BI14"/>
    <mergeCell ref="BJ14:BZ14"/>
    <mergeCell ref="CA14:CO14"/>
    <mergeCell ref="CP14:DD14"/>
    <mergeCell ref="A16:AS16"/>
    <mergeCell ref="AT16:BI16"/>
    <mergeCell ref="BJ16:BZ16"/>
    <mergeCell ref="CA16:CO16"/>
    <mergeCell ref="CP16:DD16"/>
    <mergeCell ref="A14:AS14"/>
    <mergeCell ref="A15:AS15"/>
    <mergeCell ref="CP17:DD17"/>
    <mergeCell ref="A18:AS18"/>
    <mergeCell ref="AT18:BI18"/>
    <mergeCell ref="BJ18:BZ18"/>
    <mergeCell ref="CA18:CO18"/>
    <mergeCell ref="CP18:DD18"/>
    <mergeCell ref="A17:AS17"/>
    <mergeCell ref="AT17:BI17"/>
    <mergeCell ref="BJ17:BZ17"/>
    <mergeCell ref="CA17:CO17"/>
    <mergeCell ref="A19:AS19"/>
    <mergeCell ref="A30:AS30"/>
    <mergeCell ref="AT30:BI30"/>
    <mergeCell ref="BJ30:BZ30"/>
    <mergeCell ref="A22:AS22"/>
    <mergeCell ref="A23:AS23"/>
    <mergeCell ref="A24:AS24"/>
    <mergeCell ref="A25:AS25"/>
    <mergeCell ref="A26:AS26"/>
    <mergeCell ref="A27:AS27"/>
    <mergeCell ref="CA30:CO30"/>
    <mergeCell ref="CP30:DD30"/>
    <mergeCell ref="A31:AS31"/>
    <mergeCell ref="AT31:BI31"/>
    <mergeCell ref="BJ31:BZ31"/>
    <mergeCell ref="CA31:CO31"/>
    <mergeCell ref="CP31:DD31"/>
    <mergeCell ref="A7:AS7"/>
    <mergeCell ref="A9:AS9"/>
    <mergeCell ref="A8:AS8"/>
    <mergeCell ref="A10:AS10"/>
    <mergeCell ref="CA32:CO32"/>
    <mergeCell ref="CP32:DD32"/>
    <mergeCell ref="AT34:BI34"/>
    <mergeCell ref="BJ34:BZ34"/>
    <mergeCell ref="CA34:CO34"/>
    <mergeCell ref="CP34:DD34"/>
    <mergeCell ref="CA33:CO33"/>
    <mergeCell ref="CP33:DD33"/>
    <mergeCell ref="AT36:BI36"/>
    <mergeCell ref="CP35:DD35"/>
    <mergeCell ref="CP36:DD36"/>
    <mergeCell ref="CP38:DD38"/>
    <mergeCell ref="BJ38:BZ38"/>
    <mergeCell ref="CA38:CO38"/>
    <mergeCell ref="BJ35:BZ35"/>
    <mergeCell ref="CA35:CO35"/>
    <mergeCell ref="CA36:CO36"/>
    <mergeCell ref="CP37:DD37"/>
    <mergeCell ref="A45:AS45"/>
    <mergeCell ref="AT45:BI45"/>
    <mergeCell ref="BJ39:BZ39"/>
    <mergeCell ref="BJ40:BZ40"/>
    <mergeCell ref="AT44:BI44"/>
    <mergeCell ref="BJ44:BZ44"/>
    <mergeCell ref="B41:AS41"/>
    <mergeCell ref="A42:AR42"/>
    <mergeCell ref="A43:AS43"/>
    <mergeCell ref="BK41:BY41"/>
    <mergeCell ref="CP49:DD49"/>
    <mergeCell ref="CP39:DD39"/>
    <mergeCell ref="CP40:DD40"/>
    <mergeCell ref="CA39:CO39"/>
    <mergeCell ref="CA45:CO45"/>
    <mergeCell ref="CA44:CO44"/>
    <mergeCell ref="CP44:DD44"/>
    <mergeCell ref="CP46:DD46"/>
    <mergeCell ref="CP47:DD47"/>
    <mergeCell ref="CP45:DD45"/>
    <mergeCell ref="A46:AS46"/>
    <mergeCell ref="A47:AS47"/>
    <mergeCell ref="AT46:BI46"/>
    <mergeCell ref="AT47:BI47"/>
    <mergeCell ref="CP48:DD48"/>
    <mergeCell ref="BJ46:BZ46"/>
    <mergeCell ref="BJ47:BZ47"/>
    <mergeCell ref="CA46:CO46"/>
    <mergeCell ref="BJ48:BZ48"/>
    <mergeCell ref="CA48:CO48"/>
    <mergeCell ref="BJ56:BZ56"/>
    <mergeCell ref="BJ57:BZ57"/>
    <mergeCell ref="CA57:CO57"/>
    <mergeCell ref="CP55:DD55"/>
    <mergeCell ref="CP56:DD56"/>
    <mergeCell ref="CP57:DD57"/>
    <mergeCell ref="A62:AS62"/>
    <mergeCell ref="A63:AS63"/>
    <mergeCell ref="A64:AS64"/>
    <mergeCell ref="A65:AS65"/>
    <mergeCell ref="CA65:CO65"/>
    <mergeCell ref="AT64:BI64"/>
    <mergeCell ref="AT65:BI65"/>
    <mergeCell ref="AT66:BI66"/>
    <mergeCell ref="BJ66:BZ66"/>
    <mergeCell ref="CA66:CO66"/>
    <mergeCell ref="BJ62:BZ62"/>
    <mergeCell ref="BJ63:BZ63"/>
    <mergeCell ref="BJ64:BZ64"/>
    <mergeCell ref="BJ65:BZ65"/>
    <mergeCell ref="CA62:CO62"/>
    <mergeCell ref="CA63:CO63"/>
    <mergeCell ref="CA64:CO64"/>
    <mergeCell ref="CP51:DD51"/>
    <mergeCell ref="CP62:DD62"/>
    <mergeCell ref="CP63:DD63"/>
    <mergeCell ref="CP64:DD64"/>
    <mergeCell ref="CP52:DD52"/>
    <mergeCell ref="CP53:DD53"/>
    <mergeCell ref="CA58:CN58"/>
    <mergeCell ref="A51:AS51"/>
    <mergeCell ref="AT51:BI51"/>
    <mergeCell ref="BJ51:BZ51"/>
    <mergeCell ref="CA51:CO51"/>
    <mergeCell ref="CA70:CO70"/>
    <mergeCell ref="CA69:CO69"/>
    <mergeCell ref="CA72:CO72"/>
    <mergeCell ref="CP66:DD66"/>
    <mergeCell ref="CP71:DD71"/>
    <mergeCell ref="CP67:DD67"/>
    <mergeCell ref="CP68:DD68"/>
    <mergeCell ref="CP69:DD69"/>
    <mergeCell ref="BJ68:BZ68"/>
    <mergeCell ref="CA68:CO68"/>
    <mergeCell ref="AT68:BI68"/>
    <mergeCell ref="B69:AS69"/>
    <mergeCell ref="AT72:BI72"/>
    <mergeCell ref="AT73:BI73"/>
    <mergeCell ref="AT74:BI74"/>
    <mergeCell ref="CP73:DD73"/>
    <mergeCell ref="CP74:DD74"/>
    <mergeCell ref="BJ73:BZ73"/>
    <mergeCell ref="BJ74:BZ74"/>
    <mergeCell ref="CA73:CO73"/>
    <mergeCell ref="CA74:CO74"/>
    <mergeCell ref="CP72:DD72"/>
    <mergeCell ref="A78:AS78"/>
    <mergeCell ref="A79:AS79"/>
    <mergeCell ref="BJ78:BZ78"/>
    <mergeCell ref="BJ79:BZ79"/>
    <mergeCell ref="AT78:BI78"/>
    <mergeCell ref="AT79:BI79"/>
    <mergeCell ref="CA79:CO79"/>
    <mergeCell ref="CA80:CO80"/>
    <mergeCell ref="CA81:CO81"/>
    <mergeCell ref="BJ80:BZ80"/>
    <mergeCell ref="BJ81:BZ81"/>
    <mergeCell ref="A80:AS80"/>
    <mergeCell ref="A81:AS81"/>
    <mergeCell ref="A82:AS82"/>
    <mergeCell ref="AT80:BI80"/>
    <mergeCell ref="AT81:BI81"/>
    <mergeCell ref="AT84:BI84"/>
    <mergeCell ref="CP80:DD80"/>
    <mergeCell ref="CP81:DD81"/>
    <mergeCell ref="CP82:DD82"/>
    <mergeCell ref="AT82:BI82"/>
    <mergeCell ref="BJ82:BZ82"/>
    <mergeCell ref="CA82:CO82"/>
    <mergeCell ref="BJ87:BZ87"/>
    <mergeCell ref="BJ88:BZ88"/>
    <mergeCell ref="CP87:DD87"/>
    <mergeCell ref="CP88:DD88"/>
    <mergeCell ref="AT87:BI87"/>
    <mergeCell ref="AT88:BI88"/>
    <mergeCell ref="AT89:BI89"/>
    <mergeCell ref="A87:AS87"/>
    <mergeCell ref="A88:AS88"/>
    <mergeCell ref="CA94:CO94"/>
    <mergeCell ref="CA95:CO95"/>
    <mergeCell ref="CP89:DD89"/>
    <mergeCell ref="CA93:CO93"/>
    <mergeCell ref="CA92:CN92"/>
    <mergeCell ref="A95:AS95"/>
    <mergeCell ref="BJ94:BZ94"/>
    <mergeCell ref="BJ95:BZ95"/>
    <mergeCell ref="AT95:BI95"/>
    <mergeCell ref="BJ89:BZ89"/>
    <mergeCell ref="A93:AS93"/>
    <mergeCell ref="AT93:BI93"/>
    <mergeCell ref="AT94:BI94"/>
    <mergeCell ref="A94:AS94"/>
    <mergeCell ref="A89:AS89"/>
    <mergeCell ref="BJ93:BZ93"/>
    <mergeCell ref="BJ90:BZ90"/>
    <mergeCell ref="BJ91:BZ91"/>
    <mergeCell ref="BK92:BZ92"/>
    <mergeCell ref="CA99:CO99"/>
    <mergeCell ref="AT100:BI100"/>
    <mergeCell ref="CA96:CO96"/>
    <mergeCell ref="CA97:CO97"/>
    <mergeCell ref="BJ96:BZ96"/>
    <mergeCell ref="BJ97:BZ97"/>
    <mergeCell ref="BJ98:BZ98"/>
    <mergeCell ref="BJ100:BZ100"/>
    <mergeCell ref="AT99:BI99"/>
    <mergeCell ref="BJ99:BZ99"/>
    <mergeCell ref="A97:AS97"/>
    <mergeCell ref="BJ103:BZ103"/>
    <mergeCell ref="A103:AS103"/>
    <mergeCell ref="A102:AS102"/>
    <mergeCell ref="AT102:BI102"/>
    <mergeCell ref="B101:AS101"/>
    <mergeCell ref="A100:AS100"/>
    <mergeCell ref="A99:AS99"/>
    <mergeCell ref="BJ104:BZ104"/>
    <mergeCell ref="BJ105:BZ105"/>
    <mergeCell ref="CA100:CO100"/>
    <mergeCell ref="CA101:CO101"/>
    <mergeCell ref="CA103:CO103"/>
    <mergeCell ref="CA104:CO104"/>
    <mergeCell ref="CA105:CO105"/>
    <mergeCell ref="BJ102:BZ102"/>
    <mergeCell ref="CA102:CO102"/>
    <mergeCell ref="A104:AS104"/>
    <mergeCell ref="A105:AS105"/>
    <mergeCell ref="AT103:BI103"/>
    <mergeCell ref="AT104:BI104"/>
    <mergeCell ref="AT105:BI105"/>
    <mergeCell ref="A109:AS109"/>
    <mergeCell ref="A110:AS110"/>
    <mergeCell ref="A111:AS111"/>
    <mergeCell ref="CA111:CO111"/>
    <mergeCell ref="CP111:DD111"/>
    <mergeCell ref="A107:AS107"/>
    <mergeCell ref="A106:AS106"/>
    <mergeCell ref="A112:AS112"/>
    <mergeCell ref="AT109:BI109"/>
    <mergeCell ref="AT110:BI110"/>
    <mergeCell ref="AT111:BI111"/>
    <mergeCell ref="AT112:BI112"/>
    <mergeCell ref="CA112:CO112"/>
    <mergeCell ref="CP112:DD112"/>
    <mergeCell ref="CA113:CO113"/>
    <mergeCell ref="BJ109:BZ109"/>
    <mergeCell ref="BJ110:BZ110"/>
    <mergeCell ref="BJ111:BZ111"/>
    <mergeCell ref="BJ112:BZ112"/>
    <mergeCell ref="A131:AS131"/>
    <mergeCell ref="AT131:BI131"/>
    <mergeCell ref="CP115:DD115"/>
    <mergeCell ref="CP113:DD113"/>
    <mergeCell ref="A115:AS115"/>
    <mergeCell ref="AT115:BI115"/>
    <mergeCell ref="BJ115:BZ115"/>
    <mergeCell ref="BJ113:BZ113"/>
    <mergeCell ref="A113:AS113"/>
    <mergeCell ref="AT113:BI113"/>
    <mergeCell ref="CP131:DD131"/>
    <mergeCell ref="A125:AS125"/>
    <mergeCell ref="A126:AS126"/>
    <mergeCell ref="A127:AS127"/>
    <mergeCell ref="A128:AS128"/>
    <mergeCell ref="A129:AS129"/>
    <mergeCell ref="AT125:BI125"/>
    <mergeCell ref="AT126:BI126"/>
    <mergeCell ref="BJ131:BZ131"/>
    <mergeCell ref="CP129:DD129"/>
    <mergeCell ref="CA125:CO125"/>
    <mergeCell ref="CA126:CO126"/>
    <mergeCell ref="CA127:CO127"/>
    <mergeCell ref="CA128:CO128"/>
    <mergeCell ref="CP125:DD125"/>
    <mergeCell ref="CP126:DD126"/>
    <mergeCell ref="CP127:DD127"/>
    <mergeCell ref="CP128:DD128"/>
    <mergeCell ref="A118:AS118"/>
    <mergeCell ref="A119:AS119"/>
    <mergeCell ref="A120:AS120"/>
    <mergeCell ref="AT118:BI118"/>
    <mergeCell ref="AT119:BI119"/>
    <mergeCell ref="AT120:BI120"/>
    <mergeCell ref="BJ118:BZ118"/>
    <mergeCell ref="BJ119:BZ119"/>
    <mergeCell ref="BJ120:BZ120"/>
    <mergeCell ref="CA118:CO118"/>
    <mergeCell ref="CA119:CO119"/>
    <mergeCell ref="CA120:CO120"/>
    <mergeCell ref="CP118:DD118"/>
    <mergeCell ref="CP119:DD119"/>
    <mergeCell ref="CP120:DD120"/>
    <mergeCell ref="A147:AS147"/>
    <mergeCell ref="BJ147:BZ147"/>
    <mergeCell ref="CP147:DD147"/>
    <mergeCell ref="BJ137:BZ137"/>
    <mergeCell ref="CA135:CO135"/>
    <mergeCell ref="CA136:CO136"/>
    <mergeCell ref="CA137:CO137"/>
    <mergeCell ref="CA147:CO147"/>
    <mergeCell ref="AT147:BI147"/>
    <mergeCell ref="AT142:BI142"/>
    <mergeCell ref="AT143:BI143"/>
    <mergeCell ref="AT144:BI144"/>
    <mergeCell ref="AT145:BI145"/>
    <mergeCell ref="BJ142:BZ142"/>
    <mergeCell ref="BJ143:BZ143"/>
    <mergeCell ref="CA144:CO144"/>
    <mergeCell ref="CA145:CO145"/>
    <mergeCell ref="A135:AS135"/>
    <mergeCell ref="A136:AS136"/>
    <mergeCell ref="A137:AS137"/>
    <mergeCell ref="AT135:BI135"/>
    <mergeCell ref="AT136:BI136"/>
    <mergeCell ref="AT137:BI137"/>
    <mergeCell ref="CP135:DD135"/>
    <mergeCell ref="CP136:DD136"/>
    <mergeCell ref="CP137:DD137"/>
    <mergeCell ref="A141:AS141"/>
    <mergeCell ref="AT141:BI141"/>
    <mergeCell ref="BJ141:BZ141"/>
    <mergeCell ref="CA141:CO141"/>
    <mergeCell ref="CP141:DD141"/>
    <mergeCell ref="CP140:DD140"/>
    <mergeCell ref="A139:AS139"/>
    <mergeCell ref="CP143:DD143"/>
    <mergeCell ref="CP144:DD144"/>
    <mergeCell ref="CP145:DD145"/>
    <mergeCell ref="AT163:BI163"/>
    <mergeCell ref="AT160:BI160"/>
    <mergeCell ref="AT161:BI161"/>
    <mergeCell ref="BJ160:BZ160"/>
    <mergeCell ref="BJ161:BZ161"/>
    <mergeCell ref="CP163:DD163"/>
    <mergeCell ref="CA161:CO161"/>
    <mergeCell ref="A157:AS157"/>
    <mergeCell ref="A158:AS158"/>
    <mergeCell ref="A159:AS159"/>
    <mergeCell ref="A160:AS160"/>
    <mergeCell ref="CP161:DD161"/>
    <mergeCell ref="CA163:CO163"/>
    <mergeCell ref="CP157:DD157"/>
    <mergeCell ref="CP158:DD158"/>
    <mergeCell ref="CP159:DD159"/>
    <mergeCell ref="CP160:DD160"/>
    <mergeCell ref="CA157:CO157"/>
    <mergeCell ref="CA158:CO158"/>
    <mergeCell ref="CA159:CO159"/>
    <mergeCell ref="CA160:CO160"/>
    <mergeCell ref="CA150:CO150"/>
    <mergeCell ref="CA151:CO151"/>
    <mergeCell ref="CA152:CO152"/>
    <mergeCell ref="A150:AS150"/>
    <mergeCell ref="A151:AS151"/>
    <mergeCell ref="A152:AS152"/>
    <mergeCell ref="AT150:BI150"/>
    <mergeCell ref="AT151:BI151"/>
    <mergeCell ref="AT152:BI152"/>
    <mergeCell ref="A167:AS167"/>
    <mergeCell ref="A168:AS168"/>
    <mergeCell ref="CP150:DD150"/>
    <mergeCell ref="CP151:DD151"/>
    <mergeCell ref="CP152:DD152"/>
    <mergeCell ref="A166:AS166"/>
    <mergeCell ref="BJ166:BZ166"/>
    <mergeCell ref="CP166:DD166"/>
    <mergeCell ref="BJ150:BZ150"/>
    <mergeCell ref="BJ151:BZ151"/>
    <mergeCell ref="AT166:BI166"/>
    <mergeCell ref="AT167:BI167"/>
    <mergeCell ref="AT168:BI168"/>
    <mergeCell ref="CP167:DD167"/>
    <mergeCell ref="CP168:DD168"/>
    <mergeCell ref="CA167:CO167"/>
    <mergeCell ref="CA168:CO168"/>
    <mergeCell ref="BJ167:BZ167"/>
    <mergeCell ref="BJ168:BZ168"/>
    <mergeCell ref="CA169:CN169"/>
    <mergeCell ref="CA170:CO170"/>
    <mergeCell ref="A172:AS172"/>
    <mergeCell ref="A173:AS173"/>
    <mergeCell ref="AT172:BI172"/>
    <mergeCell ref="AT173:BI173"/>
    <mergeCell ref="BJ169:BZ169"/>
    <mergeCell ref="BK170:BY170"/>
    <mergeCell ref="AT174:BI174"/>
    <mergeCell ref="AT175:BI175"/>
    <mergeCell ref="AT176:BI176"/>
    <mergeCell ref="BJ172:BZ172"/>
    <mergeCell ref="BJ173:BZ173"/>
    <mergeCell ref="BJ174:BZ174"/>
    <mergeCell ref="BJ175:BZ175"/>
    <mergeCell ref="BJ176:BZ176"/>
    <mergeCell ref="CA174:CO174"/>
    <mergeCell ref="CA175:CO175"/>
    <mergeCell ref="CA176:CO176"/>
    <mergeCell ref="CP172:DD172"/>
    <mergeCell ref="CP173:DD173"/>
    <mergeCell ref="CP174:DD174"/>
    <mergeCell ref="CP175:DD175"/>
    <mergeCell ref="CP176:DD176"/>
    <mergeCell ref="CA172:CO172"/>
    <mergeCell ref="CA173:CO173"/>
    <mergeCell ref="CA178:CO178"/>
    <mergeCell ref="A178:AS178"/>
    <mergeCell ref="AT178:BI178"/>
    <mergeCell ref="CA191:CO191"/>
    <mergeCell ref="AT191:BI191"/>
    <mergeCell ref="AT186:BI186"/>
    <mergeCell ref="AT187:BI187"/>
    <mergeCell ref="A185:AS185"/>
    <mergeCell ref="A186:AS186"/>
    <mergeCell ref="A187:AS187"/>
    <mergeCell ref="CP178:DD178"/>
    <mergeCell ref="A191:AS191"/>
    <mergeCell ref="BJ191:BZ191"/>
    <mergeCell ref="CP191:DD191"/>
    <mergeCell ref="AT188:BI188"/>
    <mergeCell ref="AT189:BI189"/>
    <mergeCell ref="BJ185:BZ185"/>
    <mergeCell ref="BJ186:BZ186"/>
    <mergeCell ref="A189:AS189"/>
    <mergeCell ref="AT185:BI185"/>
    <mergeCell ref="A188:AS188"/>
    <mergeCell ref="BJ187:BZ187"/>
    <mergeCell ref="BJ188:BZ188"/>
    <mergeCell ref="BJ189:BZ189"/>
    <mergeCell ref="CA189:CO189"/>
    <mergeCell ref="CP185:DD185"/>
    <mergeCell ref="CP186:DD186"/>
    <mergeCell ref="CP187:DD187"/>
    <mergeCell ref="CP188:DD188"/>
    <mergeCell ref="CP189:DD189"/>
    <mergeCell ref="CA185:CO185"/>
    <mergeCell ref="CA186:CO186"/>
    <mergeCell ref="CA187:CO187"/>
    <mergeCell ref="CA188:CO188"/>
    <mergeCell ref="A181:AS181"/>
    <mergeCell ref="A182:AS182"/>
    <mergeCell ref="A183:AS183"/>
    <mergeCell ref="AT181:BI181"/>
    <mergeCell ref="AT182:BI182"/>
    <mergeCell ref="AT183:BI183"/>
    <mergeCell ref="BJ182:BZ182"/>
    <mergeCell ref="BJ183:BZ183"/>
    <mergeCell ref="CA181:CO181"/>
    <mergeCell ref="CA182:CO182"/>
    <mergeCell ref="CA183:CO183"/>
    <mergeCell ref="CP181:DD181"/>
    <mergeCell ref="CP182:DD182"/>
    <mergeCell ref="CP183:DD183"/>
    <mergeCell ref="BJ196:BZ196"/>
    <mergeCell ref="CA194:CO194"/>
    <mergeCell ref="CA195:CO195"/>
    <mergeCell ref="CP194:DD194"/>
    <mergeCell ref="CP195:DD195"/>
    <mergeCell ref="CP196:DD196"/>
    <mergeCell ref="BJ181:BZ181"/>
    <mergeCell ref="CP200:DD200"/>
    <mergeCell ref="BJ194:BZ194"/>
    <mergeCell ref="BJ195:BZ195"/>
    <mergeCell ref="A201:AS201"/>
    <mergeCell ref="BJ201:BZ201"/>
    <mergeCell ref="CP201:DD201"/>
    <mergeCell ref="A198:AS198"/>
    <mergeCell ref="A197:AS197"/>
    <mergeCell ref="BK197:BY197"/>
    <mergeCell ref="BK198:BZ198"/>
    <mergeCell ref="A203:AS203"/>
    <mergeCell ref="A204:AS204"/>
    <mergeCell ref="AT201:BI201"/>
    <mergeCell ref="AT202:BI202"/>
    <mergeCell ref="AT203:BI203"/>
    <mergeCell ref="AT204:BI204"/>
    <mergeCell ref="CA201:CO201"/>
    <mergeCell ref="CA202:CO202"/>
    <mergeCell ref="CA203:CO203"/>
    <mergeCell ref="CA204:CO204"/>
    <mergeCell ref="CP202:DD202"/>
    <mergeCell ref="CP203:DD203"/>
    <mergeCell ref="CP204:DD204"/>
    <mergeCell ref="BJ206:BZ206"/>
    <mergeCell ref="CA206:CO206"/>
    <mergeCell ref="CP206:DD206"/>
    <mergeCell ref="BJ202:BZ202"/>
    <mergeCell ref="BJ203:BZ203"/>
    <mergeCell ref="BJ204:BZ204"/>
    <mergeCell ref="CP215:DD215"/>
    <mergeCell ref="A206:AS206"/>
    <mergeCell ref="AT206:BI206"/>
    <mergeCell ref="CA221:CO221"/>
    <mergeCell ref="AT221:BI221"/>
    <mergeCell ref="A221:AS221"/>
    <mergeCell ref="BJ221:BZ221"/>
    <mergeCell ref="A219:AS219"/>
    <mergeCell ref="A215:AS215"/>
    <mergeCell ref="A216:AS216"/>
    <mergeCell ref="CP221:DD221"/>
    <mergeCell ref="AT218:BI218"/>
    <mergeCell ref="AT219:BI219"/>
    <mergeCell ref="CP219:DD219"/>
    <mergeCell ref="BJ220:BZ220"/>
    <mergeCell ref="CA220:CO220"/>
    <mergeCell ref="CP218:DD218"/>
    <mergeCell ref="CA215:CO215"/>
    <mergeCell ref="CA216:CO216"/>
    <mergeCell ref="CA217:CO217"/>
    <mergeCell ref="CA218:CO218"/>
    <mergeCell ref="A218:AS218"/>
    <mergeCell ref="BJ219:BZ219"/>
    <mergeCell ref="BJ215:BZ215"/>
    <mergeCell ref="BJ216:BZ216"/>
    <mergeCell ref="AT215:BI215"/>
    <mergeCell ref="AT216:BI216"/>
    <mergeCell ref="AT217:BI217"/>
    <mergeCell ref="A217:AS217"/>
    <mergeCell ref="A303:AS303"/>
    <mergeCell ref="CP303:DD303"/>
    <mergeCell ref="A297:AS297"/>
    <mergeCell ref="A298:AS298"/>
    <mergeCell ref="A299:AS299"/>
    <mergeCell ref="A300:AS300"/>
    <mergeCell ref="A301:AS301"/>
    <mergeCell ref="AT297:BI297"/>
    <mergeCell ref="AT298:BI298"/>
    <mergeCell ref="A302:AS302"/>
    <mergeCell ref="CA210:CO210"/>
    <mergeCell ref="CA211:CO211"/>
    <mergeCell ref="A209:AS209"/>
    <mergeCell ref="A210:AS210"/>
    <mergeCell ref="A211:AS211"/>
    <mergeCell ref="AT209:BI209"/>
    <mergeCell ref="AT210:BI210"/>
    <mergeCell ref="AT211:BI211"/>
    <mergeCell ref="BJ209:BZ209"/>
    <mergeCell ref="CA303:CO303"/>
    <mergeCell ref="AT299:BI299"/>
    <mergeCell ref="AT300:BI300"/>
    <mergeCell ref="AT301:BI301"/>
    <mergeCell ref="AT303:BI303"/>
    <mergeCell ref="AT302:BI302"/>
    <mergeCell ref="BJ302:BZ302"/>
    <mergeCell ref="CA301:CO301"/>
    <mergeCell ref="CA300:CO300"/>
    <mergeCell ref="A291:AS291"/>
    <mergeCell ref="A292:AS292"/>
    <mergeCell ref="A293:AS293"/>
    <mergeCell ref="AT291:BI291"/>
    <mergeCell ref="AT292:BI292"/>
    <mergeCell ref="AT293:BI293"/>
    <mergeCell ref="A318:AS318"/>
    <mergeCell ref="BJ318:BZ318"/>
    <mergeCell ref="CP318:DD318"/>
    <mergeCell ref="AT315:BI315"/>
    <mergeCell ref="AT316:BI316"/>
    <mergeCell ref="CA318:CO318"/>
    <mergeCell ref="AT318:BI318"/>
    <mergeCell ref="A316:AS316"/>
    <mergeCell ref="A315:AS315"/>
    <mergeCell ref="BJ307:BZ307"/>
    <mergeCell ref="BJ308:BZ308"/>
    <mergeCell ref="CP308:DD308"/>
    <mergeCell ref="CP291:DD291"/>
    <mergeCell ref="CP292:DD292"/>
    <mergeCell ref="CP293:DD293"/>
    <mergeCell ref="CA299:CO299"/>
    <mergeCell ref="CA291:CO291"/>
    <mergeCell ref="CA292:CO292"/>
    <mergeCell ref="CA293:CO293"/>
    <mergeCell ref="BJ291:BZ291"/>
    <mergeCell ref="BJ292:BZ292"/>
    <mergeCell ref="BJ293:BZ293"/>
    <mergeCell ref="BJ306:BZ306"/>
    <mergeCell ref="BJ300:BZ300"/>
    <mergeCell ref="BJ301:BZ301"/>
    <mergeCell ref="BJ297:BZ297"/>
    <mergeCell ref="BJ298:BZ298"/>
    <mergeCell ref="BJ299:BZ299"/>
    <mergeCell ref="BJ303:BZ303"/>
    <mergeCell ref="AT312:BI312"/>
    <mergeCell ref="AT313:BI313"/>
    <mergeCell ref="AT314:BI314"/>
    <mergeCell ref="A312:AS312"/>
    <mergeCell ref="A313:AS313"/>
    <mergeCell ref="A314:AS314"/>
    <mergeCell ref="BJ314:BZ314"/>
    <mergeCell ref="BJ315:BZ315"/>
    <mergeCell ref="BJ316:BZ316"/>
    <mergeCell ref="CA312:CO312"/>
    <mergeCell ref="CA313:CO313"/>
    <mergeCell ref="CA314:CO314"/>
    <mergeCell ref="CA315:CO315"/>
    <mergeCell ref="CA316:CO316"/>
    <mergeCell ref="BJ313:BZ313"/>
    <mergeCell ref="BJ312:BZ312"/>
    <mergeCell ref="CP313:DD313"/>
    <mergeCell ref="CP314:DD314"/>
    <mergeCell ref="CP315:DD315"/>
    <mergeCell ref="CP316:DD316"/>
    <mergeCell ref="A306:AS306"/>
    <mergeCell ref="A307:AS307"/>
    <mergeCell ref="A308:AS308"/>
    <mergeCell ref="AT306:BI306"/>
    <mergeCell ref="AT307:BI307"/>
    <mergeCell ref="AT308:BI308"/>
    <mergeCell ref="BJ322:BZ322"/>
    <mergeCell ref="BJ334:BZ334"/>
    <mergeCell ref="CA334:CO334"/>
    <mergeCell ref="CP334:DD334"/>
    <mergeCell ref="CP327:DD327"/>
    <mergeCell ref="CP333:DD333"/>
    <mergeCell ref="CP322:DD322"/>
    <mergeCell ref="CP323:DD323"/>
    <mergeCell ref="CP324:DD324"/>
    <mergeCell ref="CP328:DD328"/>
    <mergeCell ref="A322:AS322"/>
    <mergeCell ref="A323:AS323"/>
    <mergeCell ref="A324:AS324"/>
    <mergeCell ref="AT322:BI322"/>
    <mergeCell ref="AT323:BI323"/>
    <mergeCell ref="AT324:BI324"/>
    <mergeCell ref="CA328:CO328"/>
    <mergeCell ref="CA322:CO322"/>
    <mergeCell ref="CA323:CO323"/>
    <mergeCell ref="CA324:CO324"/>
    <mergeCell ref="CA327:CO327"/>
    <mergeCell ref="BJ323:BZ323"/>
    <mergeCell ref="BJ324:BZ324"/>
    <mergeCell ref="A329:AS329"/>
    <mergeCell ref="A330:AS330"/>
    <mergeCell ref="A328:AS328"/>
    <mergeCell ref="AT328:BI328"/>
    <mergeCell ref="BJ328:BZ328"/>
    <mergeCell ref="A327:AS327"/>
    <mergeCell ref="AT327:BI327"/>
    <mergeCell ref="BJ327:BZ327"/>
    <mergeCell ref="AT329:BI329"/>
    <mergeCell ref="AT330:BI330"/>
    <mergeCell ref="AT331:BI331"/>
    <mergeCell ref="AT332:BI332"/>
    <mergeCell ref="CA331:CO331"/>
    <mergeCell ref="CA332:CO332"/>
    <mergeCell ref="BJ331:BZ331"/>
    <mergeCell ref="BJ332:BZ332"/>
    <mergeCell ref="A331:AS331"/>
    <mergeCell ref="A332:AS332"/>
    <mergeCell ref="A336:AS336"/>
    <mergeCell ref="AT336:BI336"/>
    <mergeCell ref="A334:AS334"/>
    <mergeCell ref="AT334:BI334"/>
    <mergeCell ref="A333:AS333"/>
    <mergeCell ref="AT333:BI333"/>
    <mergeCell ref="CP375:DD375"/>
    <mergeCell ref="A369:AS369"/>
    <mergeCell ref="A370:AS370"/>
    <mergeCell ref="A371:AS371"/>
    <mergeCell ref="A372:AS372"/>
    <mergeCell ref="A373:AS373"/>
    <mergeCell ref="AT369:BI369"/>
    <mergeCell ref="AT370:BI370"/>
    <mergeCell ref="BJ375:BZ375"/>
    <mergeCell ref="CA375:CO375"/>
    <mergeCell ref="AT373:BI373"/>
    <mergeCell ref="BJ369:BZ369"/>
    <mergeCell ref="BJ370:BZ370"/>
    <mergeCell ref="BJ371:BZ371"/>
    <mergeCell ref="BJ372:BZ372"/>
    <mergeCell ref="BJ373:BZ373"/>
    <mergeCell ref="AT371:BI371"/>
    <mergeCell ref="CA373:CO373"/>
    <mergeCell ref="CP369:DD369"/>
    <mergeCell ref="CP370:DD370"/>
    <mergeCell ref="CP371:DD371"/>
    <mergeCell ref="CP372:DD372"/>
    <mergeCell ref="CP373:DD373"/>
    <mergeCell ref="CA369:CO369"/>
    <mergeCell ref="CA370:CO370"/>
    <mergeCell ref="CA371:CO371"/>
    <mergeCell ref="CA372:CO372"/>
    <mergeCell ref="A363:AS363"/>
    <mergeCell ref="A364:AS364"/>
    <mergeCell ref="A365:AS365"/>
    <mergeCell ref="AT363:BI363"/>
    <mergeCell ref="AT364:BI364"/>
    <mergeCell ref="AT365:BI365"/>
    <mergeCell ref="BJ364:BZ364"/>
    <mergeCell ref="BJ365:BZ365"/>
    <mergeCell ref="CA363:CO363"/>
    <mergeCell ref="CA364:CO364"/>
    <mergeCell ref="CA365:CO365"/>
    <mergeCell ref="CP364:DD364"/>
    <mergeCell ref="CP365:DD365"/>
    <mergeCell ref="A224:AS224"/>
    <mergeCell ref="A225:AS225"/>
    <mergeCell ref="A226:AS226"/>
    <mergeCell ref="AT224:BI224"/>
    <mergeCell ref="AT225:BI225"/>
    <mergeCell ref="AT226:BI226"/>
    <mergeCell ref="BJ224:BZ224"/>
    <mergeCell ref="BJ363:BZ363"/>
    <mergeCell ref="CA224:CO224"/>
    <mergeCell ref="CA225:CO225"/>
    <mergeCell ref="CA226:CO226"/>
    <mergeCell ref="CP363:DD363"/>
    <mergeCell ref="CP329:DD329"/>
    <mergeCell ref="CP330:DD330"/>
    <mergeCell ref="CP331:DD331"/>
    <mergeCell ref="CP332:DD332"/>
    <mergeCell ref="CA329:CO329"/>
    <mergeCell ref="CA330:CO330"/>
    <mergeCell ref="CP224:DD224"/>
    <mergeCell ref="CP225:DD225"/>
    <mergeCell ref="CP226:DD226"/>
    <mergeCell ref="A228:AS228"/>
    <mergeCell ref="AT228:BI228"/>
    <mergeCell ref="BJ228:BZ228"/>
    <mergeCell ref="CA228:CO228"/>
    <mergeCell ref="CP228:DD228"/>
    <mergeCell ref="BJ225:BZ225"/>
    <mergeCell ref="BJ226:BZ226"/>
    <mergeCell ref="A230:AS230"/>
    <mergeCell ref="A231:AS231"/>
    <mergeCell ref="A232:AS232"/>
    <mergeCell ref="AT229:BI229"/>
    <mergeCell ref="AT230:BI230"/>
    <mergeCell ref="AT231:BI231"/>
    <mergeCell ref="AT232:BI232"/>
    <mergeCell ref="BJ229:BZ229"/>
    <mergeCell ref="BJ230:BZ230"/>
    <mergeCell ref="BJ231:BZ231"/>
    <mergeCell ref="BJ232:BZ232"/>
    <mergeCell ref="CA229:CO229"/>
    <mergeCell ref="CA230:CO230"/>
    <mergeCell ref="CA231:CO231"/>
    <mergeCell ref="CA232:CO232"/>
    <mergeCell ref="CP229:DD229"/>
    <mergeCell ref="CP230:DD230"/>
    <mergeCell ref="CP231:DD231"/>
    <mergeCell ref="CP232:DD232"/>
    <mergeCell ref="CP234:DD234"/>
    <mergeCell ref="A238:AS238"/>
    <mergeCell ref="BJ238:BZ238"/>
    <mergeCell ref="CP238:DD238"/>
    <mergeCell ref="BJ234:BZ234"/>
    <mergeCell ref="CA234:CO234"/>
    <mergeCell ref="A234:AS234"/>
    <mergeCell ref="AT234:BI234"/>
    <mergeCell ref="B235:AS235"/>
    <mergeCell ref="AT235:BI235"/>
    <mergeCell ref="A239:AS239"/>
    <mergeCell ref="A240:AS240"/>
    <mergeCell ref="AT238:BI238"/>
    <mergeCell ref="AT239:BI239"/>
    <mergeCell ref="AT240:BI240"/>
    <mergeCell ref="A242:AS242"/>
    <mergeCell ref="A243:AS243"/>
    <mergeCell ref="BJ242:BZ242"/>
    <mergeCell ref="BJ243:BZ243"/>
    <mergeCell ref="CP243:DD243"/>
    <mergeCell ref="BJ239:BZ239"/>
    <mergeCell ref="BJ240:BZ240"/>
    <mergeCell ref="AT242:BI242"/>
    <mergeCell ref="AT243:BI243"/>
    <mergeCell ref="CA242:CO242"/>
    <mergeCell ref="CA243:CO243"/>
    <mergeCell ref="AT248:BI248"/>
    <mergeCell ref="AT247:BI247"/>
    <mergeCell ref="CP244:DD244"/>
    <mergeCell ref="CP245:DD245"/>
    <mergeCell ref="CP246:DD246"/>
    <mergeCell ref="CA244:CO244"/>
    <mergeCell ref="CA245:CO245"/>
    <mergeCell ref="BJ244:BZ244"/>
    <mergeCell ref="BJ245:BZ245"/>
    <mergeCell ref="BJ246:BZ246"/>
    <mergeCell ref="CA246:CO246"/>
    <mergeCell ref="CP251:DD251"/>
    <mergeCell ref="CP252:DD252"/>
    <mergeCell ref="CA248:CO248"/>
    <mergeCell ref="CP248:DD248"/>
    <mergeCell ref="BJ250:BZ250"/>
    <mergeCell ref="CA250:CO250"/>
    <mergeCell ref="CA251:CO251"/>
    <mergeCell ref="CA252:CO252"/>
    <mergeCell ref="BJ248:BZ248"/>
    <mergeCell ref="CA253:CO253"/>
    <mergeCell ref="A253:AS253"/>
    <mergeCell ref="AT251:BI251"/>
    <mergeCell ref="AT252:BI252"/>
    <mergeCell ref="AT253:BI253"/>
    <mergeCell ref="A251:AS251"/>
    <mergeCell ref="A252:AS252"/>
    <mergeCell ref="BJ251:BZ251"/>
    <mergeCell ref="BJ252:BZ252"/>
    <mergeCell ref="BJ257:BZ257"/>
    <mergeCell ref="CP255:DD255"/>
    <mergeCell ref="CP256:DD256"/>
    <mergeCell ref="CP257:DD257"/>
    <mergeCell ref="CA255:CO255"/>
    <mergeCell ref="CA256:CO256"/>
    <mergeCell ref="CA257:CO257"/>
    <mergeCell ref="CP253:DD253"/>
    <mergeCell ref="A255:AS255"/>
    <mergeCell ref="A256:AS256"/>
    <mergeCell ref="BJ255:BZ255"/>
    <mergeCell ref="BJ256:BZ256"/>
    <mergeCell ref="BJ253:BZ253"/>
    <mergeCell ref="A254:AS254"/>
    <mergeCell ref="AT254:BI254"/>
    <mergeCell ref="BJ254:BZ254"/>
    <mergeCell ref="CA254:CO254"/>
    <mergeCell ref="A258:AS258"/>
    <mergeCell ref="A259:AS259"/>
    <mergeCell ref="AT255:BI255"/>
    <mergeCell ref="AT256:BI256"/>
    <mergeCell ref="AT257:BI257"/>
    <mergeCell ref="AT258:BI258"/>
    <mergeCell ref="AT259:BI259"/>
    <mergeCell ref="A257:AS257"/>
    <mergeCell ref="AT261:BI261"/>
    <mergeCell ref="A261:AS261"/>
    <mergeCell ref="CP261:DD261"/>
    <mergeCell ref="BJ258:BZ258"/>
    <mergeCell ref="BJ259:BZ259"/>
    <mergeCell ref="BJ261:BZ261"/>
    <mergeCell ref="CA258:CO258"/>
    <mergeCell ref="CP258:DD258"/>
    <mergeCell ref="CP259:DD259"/>
    <mergeCell ref="CA259:CO259"/>
    <mergeCell ref="CA261:CO261"/>
    <mergeCell ref="A265:AS265"/>
    <mergeCell ref="A266:AS266"/>
    <mergeCell ref="A267:AS267"/>
    <mergeCell ref="AT265:BI265"/>
    <mergeCell ref="AT266:BI266"/>
    <mergeCell ref="AT267:BI267"/>
    <mergeCell ref="CA265:CO265"/>
    <mergeCell ref="CA266:CO266"/>
    <mergeCell ref="CA267:CO267"/>
    <mergeCell ref="A272:AS272"/>
    <mergeCell ref="AT269:BI269"/>
    <mergeCell ref="AT270:BI270"/>
    <mergeCell ref="AT271:BI271"/>
    <mergeCell ref="AT272:BI272"/>
    <mergeCell ref="A270:AS270"/>
    <mergeCell ref="A271:AS271"/>
    <mergeCell ref="BJ272:BZ272"/>
    <mergeCell ref="CA269:CO269"/>
    <mergeCell ref="CA270:CO270"/>
    <mergeCell ref="CA271:CO271"/>
    <mergeCell ref="CA272:CO272"/>
    <mergeCell ref="BJ269:BZ269"/>
    <mergeCell ref="BJ270:BZ270"/>
    <mergeCell ref="BJ271:BZ271"/>
    <mergeCell ref="CP275:DD275"/>
    <mergeCell ref="CP273:DD273"/>
    <mergeCell ref="CA273:CO273"/>
    <mergeCell ref="CA274:CO274"/>
    <mergeCell ref="A275:AS275"/>
    <mergeCell ref="AT275:BI275"/>
    <mergeCell ref="BJ275:BZ275"/>
    <mergeCell ref="BJ273:BZ273"/>
    <mergeCell ref="A273:AS273"/>
    <mergeCell ref="AT273:BI273"/>
    <mergeCell ref="A274:AS274"/>
    <mergeCell ref="AT274:BI274"/>
    <mergeCell ref="BJ274:BZ274"/>
    <mergeCell ref="A279:AS279"/>
    <mergeCell ref="A280:AS280"/>
    <mergeCell ref="AT278:BI278"/>
    <mergeCell ref="AT279:BI279"/>
    <mergeCell ref="AT280:BI280"/>
    <mergeCell ref="BJ280:BZ280"/>
    <mergeCell ref="CA278:CO278"/>
    <mergeCell ref="CA279:CO279"/>
    <mergeCell ref="CA280:CO280"/>
    <mergeCell ref="CP278:DD278"/>
    <mergeCell ref="CP279:DD279"/>
    <mergeCell ref="CP280:DD280"/>
    <mergeCell ref="A282:AS282"/>
    <mergeCell ref="AT282:BI282"/>
    <mergeCell ref="BJ282:BZ282"/>
    <mergeCell ref="CA282:CO282"/>
    <mergeCell ref="CP282:DD282"/>
    <mergeCell ref="BJ278:BZ278"/>
    <mergeCell ref="BJ279:BZ279"/>
    <mergeCell ref="AT284:BI284"/>
    <mergeCell ref="AT285:BI285"/>
    <mergeCell ref="AT286:BI286"/>
    <mergeCell ref="BJ283:BZ283"/>
    <mergeCell ref="BJ284:BZ284"/>
    <mergeCell ref="BJ285:BZ285"/>
    <mergeCell ref="BJ286:BZ286"/>
    <mergeCell ref="CA283:CO283"/>
    <mergeCell ref="CA284:CO284"/>
    <mergeCell ref="CA285:CO285"/>
    <mergeCell ref="CA286:CO286"/>
    <mergeCell ref="CP283:DD283"/>
    <mergeCell ref="CP284:DD284"/>
    <mergeCell ref="CP285:DD285"/>
    <mergeCell ref="CP286:DD286"/>
    <mergeCell ref="CP288:DD288"/>
    <mergeCell ref="A337:AS337"/>
    <mergeCell ref="BJ337:BZ337"/>
    <mergeCell ref="CP337:DD337"/>
    <mergeCell ref="BJ288:BZ288"/>
    <mergeCell ref="CA288:CO288"/>
    <mergeCell ref="A288:AS288"/>
    <mergeCell ref="AT288:BI288"/>
    <mergeCell ref="BJ329:BZ329"/>
    <mergeCell ref="BJ330:BZ330"/>
    <mergeCell ref="CA337:CO337"/>
    <mergeCell ref="CA338:CO338"/>
    <mergeCell ref="CA339:CO339"/>
    <mergeCell ref="A338:AS338"/>
    <mergeCell ref="A339:AS339"/>
    <mergeCell ref="AT337:BI337"/>
    <mergeCell ref="AT338:BI338"/>
    <mergeCell ref="AT339:BI339"/>
    <mergeCell ref="CP338:DD338"/>
    <mergeCell ref="CP339:DD339"/>
    <mergeCell ref="A341:AS341"/>
    <mergeCell ref="A342:AS342"/>
    <mergeCell ref="BJ341:BZ341"/>
    <mergeCell ref="BJ342:BZ342"/>
    <mergeCell ref="CP341:DD341"/>
    <mergeCell ref="CP342:DD342"/>
    <mergeCell ref="BJ338:BZ338"/>
    <mergeCell ref="BJ339:BZ339"/>
    <mergeCell ref="AT343:BI343"/>
    <mergeCell ref="AT344:BI344"/>
    <mergeCell ref="AT345:BI345"/>
    <mergeCell ref="CA341:CO341"/>
    <mergeCell ref="CA342:CO342"/>
    <mergeCell ref="CA343:CO343"/>
    <mergeCell ref="CA344:CO344"/>
    <mergeCell ref="CP343:DD343"/>
    <mergeCell ref="CP344:DD344"/>
    <mergeCell ref="CP345:DD345"/>
    <mergeCell ref="A347:AS347"/>
    <mergeCell ref="BJ347:BZ347"/>
    <mergeCell ref="CP347:DD347"/>
    <mergeCell ref="BJ343:BZ343"/>
    <mergeCell ref="BJ344:BZ344"/>
    <mergeCell ref="BJ345:BZ345"/>
    <mergeCell ref="CA345:CO345"/>
    <mergeCell ref="CP350:DD350"/>
    <mergeCell ref="CP351:DD351"/>
    <mergeCell ref="CA346:CO346"/>
    <mergeCell ref="AT347:BI347"/>
    <mergeCell ref="CA347:CO347"/>
    <mergeCell ref="AT350:BI350"/>
    <mergeCell ref="AT351:BI351"/>
    <mergeCell ref="CP349:DD349"/>
    <mergeCell ref="BJ352:BZ352"/>
    <mergeCell ref="CA350:CO350"/>
    <mergeCell ref="CA351:CO351"/>
    <mergeCell ref="CA352:CO352"/>
    <mergeCell ref="BJ350:BZ350"/>
    <mergeCell ref="BJ351:BZ351"/>
    <mergeCell ref="CP352:DD352"/>
    <mergeCell ref="A354:AS354"/>
    <mergeCell ref="A355:AS355"/>
    <mergeCell ref="A356:AS356"/>
    <mergeCell ref="AT354:BI354"/>
    <mergeCell ref="AT355:BI355"/>
    <mergeCell ref="AT356:BI356"/>
    <mergeCell ref="CA354:CO354"/>
    <mergeCell ref="CA355:CO355"/>
    <mergeCell ref="CA356:CO356"/>
    <mergeCell ref="AT358:BI358"/>
    <mergeCell ref="BJ354:BZ354"/>
    <mergeCell ref="BJ355:BZ355"/>
    <mergeCell ref="BJ356:BZ356"/>
    <mergeCell ref="BJ357:BZ357"/>
    <mergeCell ref="BJ358:BZ358"/>
    <mergeCell ref="CA357:CO357"/>
    <mergeCell ref="CA358:CO358"/>
    <mergeCell ref="CP354:DD354"/>
    <mergeCell ref="CP355:DD355"/>
    <mergeCell ref="CP356:DD356"/>
    <mergeCell ref="CP357:DD357"/>
    <mergeCell ref="CP358:DD358"/>
    <mergeCell ref="CP360:DD360"/>
    <mergeCell ref="A378:AS378"/>
    <mergeCell ref="AT378:BI378"/>
    <mergeCell ref="BJ378:BZ378"/>
    <mergeCell ref="CA378:CO378"/>
    <mergeCell ref="CP378:DD378"/>
    <mergeCell ref="BJ360:BZ360"/>
    <mergeCell ref="CA360:CO360"/>
    <mergeCell ref="A360:AS360"/>
    <mergeCell ref="AT360:BI360"/>
    <mergeCell ref="A379:AS379"/>
    <mergeCell ref="A380:AS380"/>
    <mergeCell ref="A381:AS381"/>
    <mergeCell ref="A382:AS382"/>
    <mergeCell ref="AT379:BI379"/>
    <mergeCell ref="AT380:BI380"/>
    <mergeCell ref="AT381:BI381"/>
    <mergeCell ref="AT382:BI382"/>
    <mergeCell ref="BJ379:BZ379"/>
    <mergeCell ref="BJ380:BZ380"/>
    <mergeCell ref="BJ381:BZ381"/>
    <mergeCell ref="BJ382:BZ382"/>
    <mergeCell ref="CA379:CO379"/>
    <mergeCell ref="CA380:CO380"/>
    <mergeCell ref="CA381:CO381"/>
    <mergeCell ref="CA382:CO382"/>
    <mergeCell ref="CP379:DD379"/>
    <mergeCell ref="CP380:DD380"/>
    <mergeCell ref="CP381:DD381"/>
    <mergeCell ref="CP382:DD382"/>
    <mergeCell ref="CP384:DD384"/>
    <mergeCell ref="A388:AS388"/>
    <mergeCell ref="BJ388:BZ388"/>
    <mergeCell ref="CA388:CO388"/>
    <mergeCell ref="CP388:DD388"/>
    <mergeCell ref="BJ384:BZ384"/>
    <mergeCell ref="CA384:CO384"/>
    <mergeCell ref="A384:AS384"/>
    <mergeCell ref="AT384:BI384"/>
    <mergeCell ref="B385:AS385"/>
    <mergeCell ref="A391:AS391"/>
    <mergeCell ref="A392:AS392"/>
    <mergeCell ref="AT388:BI388"/>
    <mergeCell ref="AT389:BI389"/>
    <mergeCell ref="AT390:BI390"/>
    <mergeCell ref="AT391:BI391"/>
    <mergeCell ref="AT392:BI392"/>
    <mergeCell ref="BJ389:BZ389"/>
    <mergeCell ref="BJ390:BZ390"/>
    <mergeCell ref="BJ391:BZ391"/>
    <mergeCell ref="BJ392:BZ392"/>
    <mergeCell ref="CA389:CO389"/>
    <mergeCell ref="CA390:CO390"/>
    <mergeCell ref="CA391:CO391"/>
    <mergeCell ref="CA392:CO392"/>
    <mergeCell ref="CP389:DD389"/>
    <mergeCell ref="CP390:DD390"/>
    <mergeCell ref="CP391:DD391"/>
    <mergeCell ref="CP392:DD392"/>
    <mergeCell ref="CP394:DD394"/>
    <mergeCell ref="A397:AS397"/>
    <mergeCell ref="AT397:BI397"/>
    <mergeCell ref="BJ397:BZ397"/>
    <mergeCell ref="CA397:CO397"/>
    <mergeCell ref="CP397:DD397"/>
    <mergeCell ref="BJ394:BZ394"/>
    <mergeCell ref="CA394:CO394"/>
    <mergeCell ref="A394:AS394"/>
    <mergeCell ref="AT394:BI394"/>
    <mergeCell ref="A398:AS398"/>
    <mergeCell ref="A399:AS399"/>
    <mergeCell ref="A400:AS400"/>
    <mergeCell ref="A401:AS401"/>
    <mergeCell ref="AT398:BI398"/>
    <mergeCell ref="AT399:BI399"/>
    <mergeCell ref="AT400:BI400"/>
    <mergeCell ref="AT401:BI401"/>
    <mergeCell ref="BJ398:BZ398"/>
    <mergeCell ref="BJ399:BZ399"/>
    <mergeCell ref="BJ400:BZ400"/>
    <mergeCell ref="BJ401:BZ401"/>
    <mergeCell ref="CA398:CO398"/>
    <mergeCell ref="CA399:CO399"/>
    <mergeCell ref="CA400:CO400"/>
    <mergeCell ref="CA401:CO401"/>
    <mergeCell ref="CP398:DD398"/>
    <mergeCell ref="CP399:DD399"/>
    <mergeCell ref="CP400:DD400"/>
    <mergeCell ref="CP401:DD401"/>
    <mergeCell ref="CP403:DD403"/>
    <mergeCell ref="BJ403:BZ403"/>
    <mergeCell ref="CA403:CO403"/>
    <mergeCell ref="A403:AS403"/>
    <mergeCell ref="AT403:BI403"/>
    <mergeCell ref="A76:AS76"/>
    <mergeCell ref="A75:AS75"/>
    <mergeCell ref="BJ75:BZ75"/>
    <mergeCell ref="BJ76:BY76"/>
    <mergeCell ref="BJ106:BZ106"/>
    <mergeCell ref="BJ107:BZ107"/>
    <mergeCell ref="CA138:CN138"/>
    <mergeCell ref="CB139:CN139"/>
    <mergeCell ref="CA129:CO129"/>
    <mergeCell ref="CA115:CO115"/>
    <mergeCell ref="CA109:CO109"/>
    <mergeCell ref="CA110:CO110"/>
    <mergeCell ref="BJ135:BZ135"/>
    <mergeCell ref="BJ136:BZ136"/>
    <mergeCell ref="CA75:CN75"/>
    <mergeCell ref="CA76:CN76"/>
    <mergeCell ref="CA106:CO106"/>
    <mergeCell ref="CA107:CN107"/>
    <mergeCell ref="CA98:CO98"/>
    <mergeCell ref="CA87:CO87"/>
    <mergeCell ref="CA88:CO88"/>
    <mergeCell ref="CA89:CO89"/>
    <mergeCell ref="CA84:CO84"/>
    <mergeCell ref="CA78:CO78"/>
    <mergeCell ref="A138:AS138"/>
    <mergeCell ref="BJ138:BY138"/>
    <mergeCell ref="BJ139:BY139"/>
    <mergeCell ref="AT159:BI159"/>
    <mergeCell ref="BJ157:BZ157"/>
    <mergeCell ref="BJ158:BZ158"/>
    <mergeCell ref="BJ152:BZ152"/>
    <mergeCell ref="BJ159:BZ159"/>
    <mergeCell ref="BJ148:BZ148"/>
    <mergeCell ref="A140:AS140"/>
    <mergeCell ref="CA197:CN197"/>
    <mergeCell ref="CA198:CO198"/>
    <mergeCell ref="A170:AS170"/>
    <mergeCell ref="A169:AS169"/>
    <mergeCell ref="A194:AS194"/>
    <mergeCell ref="A195:AS195"/>
    <mergeCell ref="A196:AS196"/>
    <mergeCell ref="AT194:BI194"/>
    <mergeCell ref="AT195:BI195"/>
    <mergeCell ref="AT196:BI196"/>
    <mergeCell ref="CA212:CO212"/>
    <mergeCell ref="CB213:CN213"/>
    <mergeCell ref="A295:AS295"/>
    <mergeCell ref="A294:AS294"/>
    <mergeCell ref="BJ295:BZ295"/>
    <mergeCell ref="CA295:CN295"/>
    <mergeCell ref="A213:AS213"/>
    <mergeCell ref="A212:AS212"/>
    <mergeCell ref="BK212:BY212"/>
    <mergeCell ref="BK213:BZ213"/>
    <mergeCell ref="A310:AS310"/>
    <mergeCell ref="A309:AS309"/>
    <mergeCell ref="BJ310:BZ310"/>
    <mergeCell ref="CA310:CN310"/>
    <mergeCell ref="A326:AS326"/>
    <mergeCell ref="A325:AS325"/>
    <mergeCell ref="BK326:BX326"/>
    <mergeCell ref="CB326:CN326"/>
    <mergeCell ref="A367:AS367"/>
    <mergeCell ref="A366:AS366"/>
    <mergeCell ref="BJ367:BY367"/>
    <mergeCell ref="CA367:CN36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2" r:id="rId1"/>
  <rowBreaks count="3" manualBreakCount="3">
    <brk id="84" max="107" man="1"/>
    <brk id="234" max="107" man="1"/>
    <brk id="36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3</cp:lastModifiedBy>
  <cp:lastPrinted>2014-05-14T07:48:52Z</cp:lastPrinted>
  <dcterms:created xsi:type="dcterms:W3CDTF">2010-11-26T07:12:57Z</dcterms:created>
  <dcterms:modified xsi:type="dcterms:W3CDTF">2014-05-14T07:49:19Z</dcterms:modified>
  <cp:category/>
  <cp:version/>
  <cp:contentType/>
  <cp:contentStatus/>
</cp:coreProperties>
</file>