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'стр.1'!$A$1:$DD$46</definedName>
    <definedName name="_xlnm.Print_Area" localSheetId="1">'стр.2_3'!$A$1:$DD$76</definedName>
    <definedName name="_xlnm.Print_Area" localSheetId="2">'стр.4_5'!$A$1:$DD$284</definedName>
  </definedNames>
  <calcPr fullCalcOnLoad="1"/>
</workbook>
</file>

<file path=xl/sharedStrings.xml><?xml version="1.0" encoding="utf-8"?>
<sst xmlns="http://schemas.openxmlformats.org/spreadsheetml/2006/main" count="444" uniqueCount="179">
  <si>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</si>
  <si>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</si>
  <si>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</si>
  <si>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</si>
  <si>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</si>
  <si>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</si>
  <si>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</si>
  <si>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</si>
  <si>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</si>
  <si>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</si>
  <si>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</si>
  <si>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</si>
  <si>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</si>
  <si>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</si>
  <si>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</si>
  <si>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</si>
  <si>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</si>
  <si>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</si>
  <si>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</si>
  <si>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</si>
  <si>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</si>
  <si>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</si>
  <si>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</si>
  <si>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</si>
  <si>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</si>
  <si>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</si>
  <si>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</si>
  <si>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</si>
  <si>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</si>
  <si>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</si>
  <si>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</si>
  <si>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</si>
  <si>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</si>
  <si>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</si>
  <si>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</si>
  <si>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</si>
  <si>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</si>
  <si>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</si>
  <si>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</si>
  <si>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</si>
  <si>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</si>
  <si>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</si>
  <si>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</si>
  <si>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</si>
  <si>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</si>
  <si>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</si>
  <si>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</si>
  <si>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</si>
  <si>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</si>
  <si>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</si>
  <si>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</si>
  <si>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</si>
  <si>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</si>
  <si>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</si>
  <si>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</si>
  <si>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</si>
  <si>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</si>
  <si>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</si>
  <si>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</si>
  <si>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</si>
  <si>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</si>
  <si>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</si>
  <si>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</si>
  <si>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</si>
  <si>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</si>
  <si>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</si>
  <si>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</si>
  <si>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</si>
  <si>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</si>
  <si>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</si>
  <si>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</si>
  <si>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</si>
  <si>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</si>
  <si>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</si>
  <si>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</si>
  <si>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</si>
  <si>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</si>
  <si>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</si>
  <si>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</si>
  <si>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</si>
  <si>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</si>
  <si>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</si>
  <si>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</si>
  <si>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</si>
  <si>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</si>
  <si>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</si>
  <si>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</si>
  <si>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</si>
  <si>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</si>
  <si>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</si>
  <si>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</si>
  <si>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</si>
  <si>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</si>
  <si>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</si>
  <si>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</si>
  <si>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</si>
  <si>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</si>
  <si>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</si>
  <si>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</si>
  <si>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</si>
  <si>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</si>
  <si>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</si>
  <si>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</si>
  <si>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</si>
  <si>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</si>
  <si>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</si>
  <si>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</si>
  <si>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</si>
  <si>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</si>
  <si>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(Главный бухгалтер)</t>
  </si>
  <si>
    <t>(Форма)</t>
  </si>
  <si>
    <t>Увеличение стоимости основных средств</t>
  </si>
  <si>
    <t>Увеличение стоимости материальных запасов</t>
  </si>
  <si>
    <t>Наименование муниципального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</si>
  <si>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</si>
  <si>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</si>
  <si>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</si>
  <si>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</si>
  <si>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</si>
  <si>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</si>
  <si>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</si>
  <si>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</si>
  <si>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</si>
  <si>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</si>
  <si>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</si>
  <si>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</si>
  <si>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</si>
  <si>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</si>
  <si>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
и юридических лиц осуществляется на платной основе, всего</t>
  </si>
  <si>
    <t>операции
по счетам, открытым
в кредитных организациях в иностранной валюте</t>
  </si>
  <si>
    <t>Руководитель муниципального бюджетного (автономного) учреждения</t>
  </si>
  <si>
    <t xml:space="preserve">в том числе: </t>
  </si>
  <si>
    <t>Субсидии на иные цели (целевые субсидии), всего:</t>
  </si>
  <si>
    <t>Безвозмездные поступления от физических и юридических лиц</t>
  </si>
  <si>
    <t>Прочие поступления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</si>
  <si>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</si>
  <si>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</si>
  <si>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</si>
  <si>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</si>
  <si>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</si>
  <si>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</si>
  <si>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</si>
  <si>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</si>
  <si>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СОГЛАСОВАНО</t>
  </si>
  <si>
    <t>(наименование должности главного распорядителя)</t>
  </si>
  <si>
    <t>_______________</t>
  </si>
  <si>
    <t>______________</t>
  </si>
  <si>
    <t>г.</t>
  </si>
  <si>
    <t>(руководитель финансового органа)</t>
  </si>
  <si>
    <t>Глава Клинцовской городской администрации</t>
  </si>
  <si>
    <t>Белаш А.В.</t>
  </si>
  <si>
    <t>Клинцовская городская администрация</t>
  </si>
  <si>
    <t>формирование общей культуры личности обучающихся; создание благоприятных условий для разностороннего развития личности, в том числе возможности удовлетворения потребности обучающихся в самообразовании и получении дополнительного образования; адаптация обучающихся к жизни в обществе; создание основы для осознанного выбора обучающимися и последующего освоения ими профессиональных образовательных программ; воспитание гражданственности, трудолюбия, уважения к правам и свободам человека, любви к окружающей природе, Родине, семье; осуществление обучения и воспитания в интересах личности, общества, государства; охрана здоровья и социальная защита обучающихся и работников Школы.</t>
  </si>
  <si>
    <t>заместитель Главы Клинцовской городской администрации - начальник отдела образования</t>
  </si>
  <si>
    <t>Харченко Т.А.</t>
  </si>
  <si>
    <t xml:space="preserve">     услуга №1"Предоставление общедоступного, бесплатного начального общего, основного общего, среднего (полного) общего образования"</t>
  </si>
  <si>
    <t xml:space="preserve">     услуга №2 "Профессиональная подготовка, переподготовка и повышение квалификации кадров"</t>
  </si>
  <si>
    <t xml:space="preserve">      цель №1 "Классное руководство"</t>
  </si>
  <si>
    <t xml:space="preserve">      цель №2 "Демографическое развитие Брянской области (питание)"</t>
  </si>
  <si>
    <t xml:space="preserve">      цель №3 "Развитие образования г.Клинцы"</t>
  </si>
  <si>
    <t xml:space="preserve">      цель №4 "Развитие образования Брянской области (молоко)"</t>
  </si>
  <si>
    <t>г.Клинцы, р.п.Займище</t>
  </si>
  <si>
    <t>общее  начальное образование</t>
  </si>
  <si>
    <t>Корпачева Е А</t>
  </si>
  <si>
    <t>Азаренко Н А</t>
  </si>
  <si>
    <t>МБОУ-Калиниская начальная общеобразовательная школа</t>
  </si>
  <si>
    <t>3203007430/324101001</t>
  </si>
  <si>
    <t>30328057</t>
  </si>
  <si>
    <t>Титова Г Л</t>
  </si>
  <si>
    <t xml:space="preserve">      цель №1программа" Профилактика терроризма и экстремизма "</t>
  </si>
  <si>
    <t>Титенко М.А,</t>
  </si>
  <si>
    <t>14</t>
  </si>
  <si>
    <t>09</t>
  </si>
  <si>
    <t>01</t>
  </si>
  <si>
    <t>17</t>
  </si>
  <si>
    <t>07</t>
  </si>
  <si>
    <t>Начальник финансового управления Клинцовской городской администрации</t>
  </si>
  <si>
    <t>08</t>
  </si>
  <si>
    <t>01.09.2014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</si>
</sst>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wrapText="1" indent="3"/>
    </xf>
    <xf numFmtId="0" fontId="1" fillId="0" borderId="4" xfId="0" applyFont="1" applyBorder="1" applyAlignment="1">
      <alignment horizontal="left" wrapText="1" indent="3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49" fontId="4" fillId="0" borderId="6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49" fontId="1" fillId="0" borderId="6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6" xfId="0" applyNumberFormat="1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 indent="2"/>
    </xf>
    <xf numFmtId="0" fontId="4" fillId="0" borderId="3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left" wrapText="1" indent="3"/>
    </xf>
    <xf numFmtId="0" fontId="4" fillId="0" borderId="5" xfId="0" applyFont="1" applyBorder="1" applyAlignment="1">
      <alignment horizontal="left" wrapText="1" indent="3"/>
    </xf>
    <xf numFmtId="0" fontId="4" fillId="0" borderId="4" xfId="0" applyFont="1" applyBorder="1" applyAlignment="1">
      <alignment horizontal="left" wrapText="1" indent="3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left" wrapText="1" indent="3"/>
    </xf>
    <xf numFmtId="0" fontId="1" fillId="0" borderId="5" xfId="0" applyFont="1" applyBorder="1" applyAlignment="1">
      <alignment horizontal="left" wrapText="1" indent="3"/>
    </xf>
    <xf numFmtId="0" fontId="1" fillId="0" borderId="4" xfId="0" applyFont="1" applyBorder="1" applyAlignment="1">
      <alignment horizontal="left" wrapText="1" indent="3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3"/>
    </xf>
    <xf numFmtId="0" fontId="1" fillId="0" borderId="5" xfId="0" applyFont="1" applyBorder="1" applyAlignment="1">
      <alignment horizontal="left" vertical="top" wrapText="1" indent="3"/>
    </xf>
    <xf numFmtId="0" fontId="1" fillId="0" borderId="4" xfId="0" applyFont="1" applyBorder="1" applyAlignment="1">
      <alignment horizontal="left" vertical="top" wrapText="1" indent="3"/>
    </xf>
    <xf numFmtId="49" fontId="1" fillId="0" borderId="3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6" xfId="0" applyNumberFormat="1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5"/>
  <sheetViews>
    <sheetView tabSelected="1" zoomScaleSheetLayoutView="100" workbookViewId="0" topLeftCell="A7">
      <selection activeCell="AS22" sqref="AS22:BJ22"/>
    </sheetView>
  </sheetViews>
  <sheetFormatPr defaultColWidth="9.00390625" defaultRowHeight="12.75"/>
  <cols>
    <col min="1" max="16384" width="0.875" style="1" customWidth="1"/>
  </cols>
  <sheetData>
    <row r="1" ht="9.75" customHeight="1">
      <c r="BS1" s="48"/>
    </row>
    <row r="2" spans="71:108" ht="15">
      <c r="BS2" s="48"/>
      <c r="DD2" s="11" t="s">
        <v>110</v>
      </c>
    </row>
    <row r="3" ht="9.75" customHeight="1">
      <c r="N3" s="2"/>
    </row>
    <row r="4" spans="1:108" ht="15">
      <c r="A4" s="93" t="s">
        <v>143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BE4" s="93" t="s">
        <v>15</v>
      </c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</row>
    <row r="5" spans="1:108" ht="56.25" customHeight="1">
      <c r="A5" s="87" t="s">
        <v>153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BE5" s="76" t="s">
        <v>149</v>
      </c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</row>
    <row r="6" spans="1:108" s="2" customFormat="1" ht="12">
      <c r="A6" s="92" t="s">
        <v>144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BE6" s="94" t="s">
        <v>29</v>
      </c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</row>
    <row r="7" spans="1:108" ht="15">
      <c r="A7" s="93" t="s">
        <v>145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W7" s="93" t="s">
        <v>154</v>
      </c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CA7" s="76" t="s">
        <v>150</v>
      </c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</row>
    <row r="8" spans="1:108" s="2" customFormat="1" ht="12">
      <c r="A8" s="92" t="s">
        <v>13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W8" s="92" t="s">
        <v>14</v>
      </c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BE8" s="77" t="s">
        <v>13</v>
      </c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CA8" s="77" t="s">
        <v>14</v>
      </c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</row>
    <row r="9" spans="1:99" ht="45" customHeight="1">
      <c r="A9" s="87" t="s">
        <v>176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BM9" s="11" t="s">
        <v>2</v>
      </c>
      <c r="BN9" s="100" t="s">
        <v>173</v>
      </c>
      <c r="BO9" s="100"/>
      <c r="BP9" s="100"/>
      <c r="BQ9" s="100"/>
      <c r="BR9" s="1" t="s">
        <v>2</v>
      </c>
      <c r="BU9" s="100" t="s">
        <v>177</v>
      </c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1">
        <v>20</v>
      </c>
      <c r="CN9" s="101"/>
      <c r="CO9" s="101"/>
      <c r="CP9" s="101"/>
      <c r="CQ9" s="96" t="s">
        <v>171</v>
      </c>
      <c r="CR9" s="96"/>
      <c r="CS9" s="96"/>
      <c r="CT9" s="96"/>
      <c r="CU9" s="1" t="s">
        <v>3</v>
      </c>
    </row>
    <row r="10" spans="1:98" ht="15">
      <c r="A10" s="92" t="s">
        <v>148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BM10" s="11"/>
      <c r="BN10" s="56"/>
      <c r="BO10" s="56"/>
      <c r="BP10" s="56"/>
      <c r="BQ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0"/>
      <c r="CN10" s="50"/>
      <c r="CO10" s="50"/>
      <c r="CP10" s="50"/>
      <c r="CQ10" s="57"/>
      <c r="CR10" s="57"/>
      <c r="CS10" s="57"/>
      <c r="CT10" s="57"/>
    </row>
    <row r="11" spans="1:98" ht="15">
      <c r="A11" s="93" t="s">
        <v>146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49"/>
      <c r="V11" s="49"/>
      <c r="W11" s="93" t="s">
        <v>170</v>
      </c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BM11" s="11"/>
      <c r="BN11" s="56"/>
      <c r="BO11" s="56"/>
      <c r="BP11" s="56"/>
      <c r="BQ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0"/>
      <c r="CN11" s="50"/>
      <c r="CO11" s="50"/>
      <c r="CP11" s="50"/>
      <c r="CQ11" s="57"/>
      <c r="CR11" s="57"/>
      <c r="CS11" s="57"/>
      <c r="CT11" s="57"/>
    </row>
    <row r="12" spans="1:98" ht="15">
      <c r="A12" s="92" t="s">
        <v>13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49"/>
      <c r="V12" s="49"/>
      <c r="W12" s="92" t="s">
        <v>14</v>
      </c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BM12" s="11"/>
      <c r="BN12" s="56"/>
      <c r="BO12" s="56"/>
      <c r="BP12" s="56"/>
      <c r="BQ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0"/>
      <c r="CN12" s="50"/>
      <c r="CO12" s="50"/>
      <c r="CP12" s="50"/>
      <c r="CQ12" s="57"/>
      <c r="CR12" s="57"/>
      <c r="CS12" s="57"/>
      <c r="CT12" s="57"/>
    </row>
    <row r="13" spans="1:98" ht="15">
      <c r="A13" s="55"/>
      <c r="B13" s="55"/>
      <c r="C13" s="55"/>
      <c r="D13" s="55"/>
      <c r="E13" s="92" t="s">
        <v>2</v>
      </c>
      <c r="F13" s="92"/>
      <c r="G13" s="92">
        <v>1</v>
      </c>
      <c r="H13" s="92"/>
      <c r="I13" s="92"/>
      <c r="J13" s="92"/>
      <c r="K13" s="92" t="s">
        <v>2</v>
      </c>
      <c r="L13" s="92"/>
      <c r="M13" s="55"/>
      <c r="N13" s="92">
        <v>8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>
        <v>20</v>
      </c>
      <c r="AH13" s="92"/>
      <c r="AI13" s="92"/>
      <c r="AJ13" s="92">
        <v>14</v>
      </c>
      <c r="AK13" s="92"/>
      <c r="AL13" s="92"/>
      <c r="AM13" s="92"/>
      <c r="AN13" s="92"/>
      <c r="AO13" s="92"/>
      <c r="AP13" s="92" t="s">
        <v>147</v>
      </c>
      <c r="AQ13" s="92"/>
      <c r="AR13" s="92"/>
      <c r="AS13" s="92"/>
      <c r="AT13" s="55"/>
      <c r="AU13" s="55"/>
      <c r="AV13" s="55"/>
      <c r="BM13" s="11"/>
      <c r="BN13" s="56"/>
      <c r="BO13" s="56"/>
      <c r="BP13" s="56"/>
      <c r="BQ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0"/>
      <c r="CN13" s="50"/>
      <c r="CO13" s="50"/>
      <c r="CP13" s="50"/>
      <c r="CQ13" s="57"/>
      <c r="CR13" s="57"/>
      <c r="CS13" s="57"/>
      <c r="CT13" s="57"/>
    </row>
    <row r="14" spans="1:98" ht="1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BM14" s="11"/>
      <c r="BN14" s="56"/>
      <c r="BO14" s="56"/>
      <c r="BP14" s="56"/>
      <c r="BQ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0"/>
      <c r="CN14" s="50"/>
      <c r="CO14" s="50"/>
      <c r="CP14" s="50"/>
      <c r="CQ14" s="57"/>
      <c r="CR14" s="57"/>
      <c r="CS14" s="57"/>
      <c r="CT14" s="57"/>
    </row>
    <row r="15" spans="1:98" ht="1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BM15" s="11"/>
      <c r="BN15" s="56"/>
      <c r="BO15" s="56"/>
      <c r="BP15" s="56"/>
      <c r="BQ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0"/>
      <c r="CN15" s="50"/>
      <c r="CO15" s="50"/>
      <c r="CP15" s="50"/>
      <c r="CQ15" s="57"/>
      <c r="CR15" s="57"/>
      <c r="CS15" s="57"/>
      <c r="CT15" s="57"/>
    </row>
    <row r="16" ht="15">
      <c r="CY16" s="9"/>
    </row>
    <row r="17" spans="1:108" ht="16.5">
      <c r="A17" s="98" t="s">
        <v>4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</row>
    <row r="18" spans="36:58" s="12" customFormat="1" ht="16.5">
      <c r="AJ18" s="13"/>
      <c r="AM18" s="13"/>
      <c r="AV18" s="14"/>
      <c r="AW18" s="14"/>
      <c r="AX18" s="14"/>
      <c r="BA18" s="14" t="s">
        <v>46</v>
      </c>
      <c r="BB18" s="99" t="s">
        <v>171</v>
      </c>
      <c r="BC18" s="99"/>
      <c r="BD18" s="99"/>
      <c r="BE18" s="99"/>
      <c r="BF18" s="12" t="s">
        <v>5</v>
      </c>
    </row>
    <row r="19" ht="4.5" customHeight="1"/>
    <row r="20" spans="93:108" ht="17.25" customHeight="1">
      <c r="CO20" s="97" t="s">
        <v>16</v>
      </c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</row>
    <row r="21" spans="91:108" ht="15" customHeight="1">
      <c r="CM21" s="11" t="s">
        <v>30</v>
      </c>
      <c r="CO21" s="90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78"/>
    </row>
    <row r="22" spans="36:108" ht="15" customHeight="1">
      <c r="AJ22" s="3"/>
      <c r="AK22" s="5" t="s">
        <v>2</v>
      </c>
      <c r="AL22" s="82" t="s">
        <v>173</v>
      </c>
      <c r="AM22" s="82"/>
      <c r="AN22" s="82"/>
      <c r="AO22" s="82"/>
      <c r="AP22" s="3" t="s">
        <v>2</v>
      </c>
      <c r="AQ22" s="3"/>
      <c r="AR22" s="3"/>
      <c r="AS22" s="82" t="s">
        <v>172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6">
        <v>20</v>
      </c>
      <c r="BL22" s="86"/>
      <c r="BM22" s="86"/>
      <c r="BN22" s="86"/>
      <c r="BO22" s="73" t="s">
        <v>171</v>
      </c>
      <c r="BP22" s="73"/>
      <c r="BQ22" s="73"/>
      <c r="BR22" s="73"/>
      <c r="BS22" s="3" t="s">
        <v>3</v>
      </c>
      <c r="BT22" s="3"/>
      <c r="BU22" s="3"/>
      <c r="BY22" s="18"/>
      <c r="CM22" s="11" t="s">
        <v>17</v>
      </c>
      <c r="CO22" s="90" t="s">
        <v>178</v>
      </c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78"/>
    </row>
    <row r="23" spans="77:108" ht="15" customHeight="1">
      <c r="BY23" s="18"/>
      <c r="BZ23" s="18"/>
      <c r="CM23" s="11"/>
      <c r="CO23" s="90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78"/>
    </row>
    <row r="24" spans="77:108" ht="15" customHeight="1">
      <c r="BY24" s="18"/>
      <c r="BZ24" s="18"/>
      <c r="CM24" s="11"/>
      <c r="CO24" s="90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78"/>
    </row>
    <row r="25" spans="1:108" ht="15" customHeight="1">
      <c r="A25" s="6" t="s">
        <v>113</v>
      </c>
      <c r="AI25" s="95" t="s">
        <v>165</v>
      </c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Y25" s="18"/>
      <c r="CM25" s="11" t="s">
        <v>18</v>
      </c>
      <c r="CO25" s="90" t="s">
        <v>167</v>
      </c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78"/>
    </row>
    <row r="26" spans="1:108" ht="15" customHeight="1">
      <c r="A26" s="6" t="s">
        <v>85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6"/>
      <c r="V26" s="20"/>
      <c r="W26" s="20"/>
      <c r="X26" s="20"/>
      <c r="Y26" s="20"/>
      <c r="Z26" s="21"/>
      <c r="AA26" s="21"/>
      <c r="AB26" s="21"/>
      <c r="AC26" s="19"/>
      <c r="AD26" s="19"/>
      <c r="AE26" s="19"/>
      <c r="AF26" s="19"/>
      <c r="AG26" s="19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Y26" s="18"/>
      <c r="BZ26" s="18"/>
      <c r="CM26" s="40"/>
      <c r="CO26" s="90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78"/>
    </row>
    <row r="27" spans="1:108" ht="15" customHeight="1">
      <c r="A27" s="6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Y27" s="18"/>
      <c r="BZ27" s="18"/>
      <c r="CM27" s="40"/>
      <c r="CO27" s="90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78"/>
    </row>
    <row r="28" spans="44:108" ht="18.75" customHeight="1"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Y28" s="18"/>
      <c r="BZ28" s="18"/>
      <c r="CM28" s="11"/>
      <c r="CO28" s="83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5"/>
    </row>
    <row r="29" spans="1:108" s="23" customFormat="1" ht="18.75" customHeight="1">
      <c r="A29" s="23" t="s">
        <v>47</v>
      </c>
      <c r="AI29" s="74" t="s">
        <v>166</v>
      </c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CM29" s="41"/>
      <c r="CO29" s="79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1"/>
    </row>
    <row r="30" spans="1:108" s="23" customFormat="1" ht="18.75" customHeight="1">
      <c r="A30" s="24" t="s">
        <v>20</v>
      </c>
      <c r="CM30" s="42" t="s">
        <v>19</v>
      </c>
      <c r="CO30" s="79" t="s">
        <v>88</v>
      </c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1"/>
    </row>
    <row r="31" spans="1:108" s="23" customFormat="1" ht="3" customHeight="1">
      <c r="A31" s="24"/>
      <c r="BX31" s="24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</row>
    <row r="32" spans="1:108" ht="15">
      <c r="A32" s="6" t="s">
        <v>89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5" t="s">
        <v>151</v>
      </c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</row>
    <row r="33" spans="1:108" ht="15">
      <c r="A33" s="6" t="s">
        <v>90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</row>
    <row r="34" spans="1:100" ht="15">
      <c r="A34" s="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8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27"/>
      <c r="CP34" s="27"/>
      <c r="CQ34" s="27"/>
      <c r="CR34" s="27"/>
      <c r="CS34" s="27"/>
      <c r="CT34" s="27"/>
      <c r="CU34" s="27"/>
      <c r="CV34" s="27"/>
    </row>
    <row r="35" spans="1:108" ht="15">
      <c r="A35" s="6" t="s">
        <v>91</v>
      </c>
      <c r="AS35" s="95" t="s">
        <v>161</v>
      </c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</row>
    <row r="36" spans="1:108" ht="15">
      <c r="A36" s="6" t="s">
        <v>114</v>
      </c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</row>
    <row r="37" ht="15" customHeight="1"/>
    <row r="38" spans="1:108" s="3" customFormat="1" ht="14.25">
      <c r="A38" s="89" t="s">
        <v>115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</row>
    <row r="39" spans="1:108" s="3" customFormat="1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</row>
    <row r="40" spans="1:108" ht="15" customHeight="1">
      <c r="A40" s="25" t="s">
        <v>116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</row>
    <row r="41" spans="1:108" ht="117.75" customHeight="1">
      <c r="A41" s="88" t="s">
        <v>152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</row>
    <row r="42" spans="1:108" ht="15" customHeight="1">
      <c r="A42" s="25" t="s">
        <v>117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</row>
    <row r="43" spans="1:108" ht="18.75" customHeight="1">
      <c r="A43" s="88" t="s">
        <v>162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</row>
    <row r="44" spans="1:108" ht="15">
      <c r="A44" s="25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</row>
    <row r="45" spans="1:108" ht="16.5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</row>
    <row r="46" ht="3" customHeight="1"/>
  </sheetData>
  <mergeCells count="56">
    <mergeCell ref="AI25:BW26"/>
    <mergeCell ref="G13:J13"/>
    <mergeCell ref="CQ9:CT9"/>
    <mergeCell ref="CO20:DD20"/>
    <mergeCell ref="A17:DD17"/>
    <mergeCell ref="BB18:BE18"/>
    <mergeCell ref="BN9:BQ9"/>
    <mergeCell ref="BU9:CL9"/>
    <mergeCell ref="CM9:CP9"/>
    <mergeCell ref="A4:AV4"/>
    <mergeCell ref="A5:AV5"/>
    <mergeCell ref="AS32:DD33"/>
    <mergeCell ref="BE4:DD4"/>
    <mergeCell ref="BE7:BX7"/>
    <mergeCell ref="BE8:BX8"/>
    <mergeCell ref="CA7:DD7"/>
    <mergeCell ref="CA8:DD8"/>
    <mergeCell ref="BE5:DD5"/>
    <mergeCell ref="BE6:DD6"/>
    <mergeCell ref="A41:DD41"/>
    <mergeCell ref="CO21:DD21"/>
    <mergeCell ref="CO23:DD23"/>
    <mergeCell ref="CO24:DD24"/>
    <mergeCell ref="CO25:DD25"/>
    <mergeCell ref="CO28:DD28"/>
    <mergeCell ref="BK22:BN22"/>
    <mergeCell ref="BO22:BR22"/>
    <mergeCell ref="AI29:BW29"/>
    <mergeCell ref="AS35:DD36"/>
    <mergeCell ref="A45:DD45"/>
    <mergeCell ref="A43:DD43"/>
    <mergeCell ref="A38:DD38"/>
    <mergeCell ref="CO22:DD22"/>
    <mergeCell ref="CO29:DD29"/>
    <mergeCell ref="CO26:DD26"/>
    <mergeCell ref="CO27:DD27"/>
    <mergeCell ref="CO30:DD30"/>
    <mergeCell ref="AL22:AO22"/>
    <mergeCell ref="AS22:BJ22"/>
    <mergeCell ref="A6:AV6"/>
    <mergeCell ref="A7:T7"/>
    <mergeCell ref="W7:AV7"/>
    <mergeCell ref="AG13:AI13"/>
    <mergeCell ref="AJ13:AO13"/>
    <mergeCell ref="AP13:AS13"/>
    <mergeCell ref="A8:T8"/>
    <mergeCell ref="W8:AV8"/>
    <mergeCell ref="A9:AV9"/>
    <mergeCell ref="E13:F13"/>
    <mergeCell ref="K13:L13"/>
    <mergeCell ref="N13:AF13"/>
    <mergeCell ref="A10:AV10"/>
    <mergeCell ref="W11:AV11"/>
    <mergeCell ref="A12:T12"/>
    <mergeCell ref="W12:AV12"/>
    <mergeCell ref="A11:T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zoomScaleSheetLayoutView="100" workbookViewId="0" topLeftCell="A1">
      <selection activeCell="DN11" sqref="DN1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5">
      <c r="A2" s="124" t="s">
        <v>94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</row>
    <row r="3" ht="6" customHeight="1"/>
    <row r="4" spans="1:108" ht="15">
      <c r="A4" s="125" t="s">
        <v>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7"/>
      <c r="BU4" s="125" t="s">
        <v>6</v>
      </c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7"/>
    </row>
    <row r="5" spans="1:108" s="3" customFormat="1" ht="15" customHeight="1">
      <c r="A5" s="30"/>
      <c r="B5" s="115" t="s">
        <v>95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6"/>
      <c r="BU5" s="109">
        <v>1383392</v>
      </c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1"/>
    </row>
    <row r="6" spans="1:108" ht="15">
      <c r="A6" s="10"/>
      <c r="B6" s="117" t="s">
        <v>1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8"/>
      <c r="BU6" s="112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4"/>
    </row>
    <row r="7" spans="1:108" ht="30" customHeight="1">
      <c r="A7" s="31"/>
      <c r="B7" s="102" t="s">
        <v>118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3"/>
      <c r="BU7" s="112">
        <v>20912932</v>
      </c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4"/>
    </row>
    <row r="8" spans="1:108" ht="15">
      <c r="A8" s="10"/>
      <c r="B8" s="107" t="s">
        <v>7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8"/>
      <c r="BU8" s="112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4"/>
    </row>
    <row r="9" spans="1:108" ht="45" customHeight="1">
      <c r="A9" s="31"/>
      <c r="B9" s="102" t="s">
        <v>119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3"/>
      <c r="BU9" s="104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6"/>
    </row>
    <row r="10" spans="1:108" ht="45" customHeight="1">
      <c r="A10" s="31"/>
      <c r="B10" s="102" t="s">
        <v>120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3"/>
      <c r="BU10" s="104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6"/>
    </row>
    <row r="11" spans="1:108" ht="45" customHeight="1">
      <c r="A11" s="31"/>
      <c r="B11" s="102" t="s">
        <v>121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3"/>
      <c r="BU11" s="104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6"/>
    </row>
    <row r="12" spans="1:108" ht="30" customHeight="1">
      <c r="A12" s="31"/>
      <c r="B12" s="102" t="s">
        <v>122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3"/>
      <c r="BU12" s="104">
        <v>585952</v>
      </c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6"/>
    </row>
    <row r="13" spans="1:108" ht="30" customHeight="1">
      <c r="A13" s="31"/>
      <c r="B13" s="102" t="s">
        <v>123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3"/>
      <c r="BU13" s="104">
        <v>186535</v>
      </c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6"/>
    </row>
    <row r="14" spans="1:108" ht="15">
      <c r="A14" s="32"/>
      <c r="B14" s="107" t="s">
        <v>7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8"/>
      <c r="BU14" s="104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6"/>
    </row>
    <row r="15" spans="1:108" ht="30" customHeight="1">
      <c r="A15" s="31"/>
      <c r="B15" s="102" t="s">
        <v>23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3"/>
      <c r="BU15" s="104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6"/>
    </row>
    <row r="16" spans="1:108" ht="15">
      <c r="A16" s="31"/>
      <c r="B16" s="102" t="s">
        <v>24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3"/>
      <c r="BU16" s="104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6"/>
    </row>
    <row r="17" spans="1:108" s="3" customFormat="1" ht="15" customHeight="1">
      <c r="A17" s="30"/>
      <c r="B17" s="115" t="s">
        <v>96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6"/>
      <c r="BU17" s="119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1"/>
    </row>
    <row r="18" spans="1:108" ht="15">
      <c r="A18" s="10"/>
      <c r="B18" s="117" t="s">
        <v>1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8"/>
      <c r="BU18" s="104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6"/>
    </row>
    <row r="19" spans="1:108" ht="30" customHeight="1">
      <c r="A19" s="33"/>
      <c r="B19" s="122" t="s">
        <v>124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3"/>
      <c r="BU19" s="112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4"/>
    </row>
    <row r="20" spans="1:108" ht="30" customHeight="1">
      <c r="A20" s="31"/>
      <c r="B20" s="102" t="s">
        <v>125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3"/>
      <c r="BU20" s="112">
        <v>1441.41</v>
      </c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4"/>
    </row>
    <row r="21" spans="1:108" ht="15" customHeight="1">
      <c r="A21" s="34"/>
      <c r="B21" s="107" t="s">
        <v>7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8"/>
      <c r="BU21" s="112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4"/>
    </row>
    <row r="22" spans="1:108" ht="15" customHeight="1">
      <c r="A22" s="31"/>
      <c r="B22" s="102" t="s">
        <v>8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3"/>
      <c r="BU22" s="104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6"/>
    </row>
    <row r="23" spans="1:108" ht="15" customHeight="1">
      <c r="A23" s="31"/>
      <c r="B23" s="102" t="s">
        <v>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3"/>
      <c r="BU23" s="104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6"/>
    </row>
    <row r="24" spans="1:108" ht="15" customHeight="1">
      <c r="A24" s="31"/>
      <c r="B24" s="102" t="s">
        <v>84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3"/>
      <c r="BU24" s="104">
        <v>1441.41</v>
      </c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6"/>
    </row>
    <row r="25" spans="1:108" ht="15" customHeight="1">
      <c r="A25" s="31"/>
      <c r="B25" s="102" t="s">
        <v>10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3"/>
      <c r="BU25" s="104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6"/>
    </row>
    <row r="26" spans="1:108" ht="15" customHeight="1">
      <c r="A26" s="31"/>
      <c r="B26" s="102" t="s">
        <v>11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3"/>
      <c r="BU26" s="104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6"/>
    </row>
    <row r="27" spans="1:108" ht="15" customHeight="1">
      <c r="A27" s="31"/>
      <c r="B27" s="102" t="s">
        <v>12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3"/>
      <c r="BU27" s="104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6"/>
    </row>
    <row r="28" spans="1:108" ht="30" customHeight="1">
      <c r="A28" s="31"/>
      <c r="B28" s="102" t="s">
        <v>50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3"/>
      <c r="BU28" s="104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6"/>
    </row>
    <row r="29" spans="1:108" ht="30" customHeight="1">
      <c r="A29" s="31"/>
      <c r="B29" s="102" t="s">
        <v>79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3"/>
      <c r="BU29" s="104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6"/>
    </row>
    <row r="30" spans="1:108" ht="15" customHeight="1">
      <c r="A30" s="31"/>
      <c r="B30" s="102" t="s">
        <v>51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2"/>
      <c r="BS30" s="102"/>
      <c r="BT30" s="103"/>
      <c r="BU30" s="104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6"/>
    </row>
    <row r="31" spans="1:108" ht="15" customHeight="1">
      <c r="A31" s="31"/>
      <c r="B31" s="102" t="s">
        <v>52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3"/>
      <c r="BU31" s="104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6"/>
    </row>
    <row r="32" spans="1:108" ht="45" customHeight="1">
      <c r="A32" s="31"/>
      <c r="B32" s="102" t="s">
        <v>97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3"/>
      <c r="BU32" s="104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6"/>
    </row>
    <row r="33" spans="1:108" ht="13.5" customHeight="1">
      <c r="A33" s="34"/>
      <c r="B33" s="107" t="s">
        <v>7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8"/>
      <c r="BU33" s="104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6"/>
    </row>
    <row r="34" spans="1:108" ht="15" customHeight="1">
      <c r="A34" s="31"/>
      <c r="B34" s="102" t="s">
        <v>53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3"/>
      <c r="BU34" s="104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6"/>
    </row>
    <row r="35" spans="1:108" ht="15" customHeight="1">
      <c r="A35" s="31"/>
      <c r="B35" s="102" t="s">
        <v>54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3"/>
      <c r="BU35" s="104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6"/>
    </row>
    <row r="36" spans="1:108" ht="15" customHeight="1">
      <c r="A36" s="31"/>
      <c r="B36" s="102" t="s">
        <v>49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3"/>
      <c r="BU36" s="104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6"/>
    </row>
    <row r="37" spans="1:108" ht="15" customHeight="1">
      <c r="A37" s="31"/>
      <c r="B37" s="102" t="s">
        <v>55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3"/>
      <c r="BU37" s="104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6"/>
    </row>
    <row r="38" spans="1:108" ht="15" customHeight="1">
      <c r="A38" s="31"/>
      <c r="B38" s="102" t="s">
        <v>56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3"/>
      <c r="BU38" s="104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6"/>
    </row>
    <row r="39" spans="1:108" ht="15" customHeight="1">
      <c r="A39" s="31"/>
      <c r="B39" s="102" t="s">
        <v>57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3"/>
      <c r="BU39" s="104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6"/>
    </row>
    <row r="40" spans="1:108" ht="30" customHeight="1">
      <c r="A40" s="31"/>
      <c r="B40" s="102" t="s">
        <v>58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3"/>
      <c r="BU40" s="104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6"/>
    </row>
    <row r="41" spans="1:108" ht="30" customHeight="1">
      <c r="A41" s="31"/>
      <c r="B41" s="102" t="s">
        <v>78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3"/>
      <c r="BU41" s="104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6"/>
    </row>
    <row r="42" spans="1:108" ht="15" customHeight="1">
      <c r="A42" s="31"/>
      <c r="B42" s="102" t="s">
        <v>59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3"/>
      <c r="BU42" s="104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6"/>
    </row>
    <row r="43" spans="1:108" ht="15" customHeight="1">
      <c r="A43" s="31"/>
      <c r="B43" s="102" t="s">
        <v>60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3"/>
      <c r="BU43" s="104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6"/>
    </row>
    <row r="44" spans="1:108" s="3" customFormat="1" ht="15" customHeight="1">
      <c r="A44" s="30"/>
      <c r="B44" s="115" t="s">
        <v>98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6"/>
      <c r="BU44" s="119">
        <v>209293</v>
      </c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1"/>
    </row>
    <row r="45" spans="1:108" ht="15" customHeight="1">
      <c r="A45" s="35"/>
      <c r="B45" s="117" t="s">
        <v>1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8"/>
      <c r="BU45" s="104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6"/>
    </row>
    <row r="46" spans="1:108" ht="15" customHeight="1">
      <c r="A46" s="31"/>
      <c r="B46" s="102" t="s">
        <v>61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3"/>
      <c r="BU46" s="104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6"/>
    </row>
    <row r="47" spans="1:108" ht="30" customHeight="1">
      <c r="A47" s="31"/>
      <c r="B47" s="102" t="s">
        <v>126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3"/>
      <c r="BU47" s="104">
        <v>209293</v>
      </c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6"/>
    </row>
    <row r="48" spans="1:108" ht="15" customHeight="1">
      <c r="A48" s="34"/>
      <c r="B48" s="107" t="s">
        <v>7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8"/>
      <c r="BU48" s="112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4"/>
    </row>
    <row r="49" spans="1:108" ht="15" customHeight="1">
      <c r="A49" s="31"/>
      <c r="B49" s="102" t="s">
        <v>67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3"/>
      <c r="BU49" s="104">
        <v>209293</v>
      </c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6"/>
    </row>
    <row r="50" spans="1:108" ht="15" customHeight="1">
      <c r="A50" s="31"/>
      <c r="B50" s="102" t="s">
        <v>31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3"/>
      <c r="BU50" s="104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6"/>
    </row>
    <row r="51" spans="1:108" ht="15" customHeight="1">
      <c r="A51" s="31"/>
      <c r="B51" s="102" t="s">
        <v>32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3"/>
      <c r="BU51" s="104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6"/>
    </row>
    <row r="52" spans="1:108" ht="15" customHeight="1">
      <c r="A52" s="31"/>
      <c r="B52" s="102" t="s">
        <v>33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3"/>
      <c r="BU52" s="104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6"/>
    </row>
    <row r="53" spans="1:108" ht="15" customHeight="1">
      <c r="A53" s="31"/>
      <c r="B53" s="102" t="s">
        <v>34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3"/>
      <c r="BU53" s="104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6"/>
    </row>
    <row r="54" spans="1:108" ht="15" customHeight="1">
      <c r="A54" s="31"/>
      <c r="B54" s="102" t="s">
        <v>35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3"/>
      <c r="BU54" s="104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6"/>
    </row>
    <row r="55" spans="1:108" ht="15" customHeight="1">
      <c r="A55" s="31"/>
      <c r="B55" s="102" t="s">
        <v>36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3"/>
      <c r="BU55" s="104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6"/>
    </row>
    <row r="56" spans="1:108" ht="15" customHeight="1">
      <c r="A56" s="31"/>
      <c r="B56" s="102" t="s">
        <v>62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3"/>
      <c r="BU56" s="104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6"/>
    </row>
    <row r="57" spans="1:108" ht="15" customHeight="1">
      <c r="A57" s="31"/>
      <c r="B57" s="102" t="s">
        <v>80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3"/>
      <c r="BU57" s="104"/>
      <c r="BV57" s="105"/>
      <c r="BW57" s="105"/>
      <c r="BX57" s="105"/>
      <c r="BY57" s="105"/>
      <c r="BZ57" s="105"/>
      <c r="CA57" s="105"/>
      <c r="CB57" s="105"/>
      <c r="CC57" s="105"/>
      <c r="CD57" s="105"/>
      <c r="CE57" s="105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6"/>
    </row>
    <row r="58" spans="1:108" ht="15" customHeight="1">
      <c r="A58" s="31"/>
      <c r="B58" s="102" t="s">
        <v>63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3"/>
      <c r="BU58" s="104"/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105"/>
      <c r="CZ58" s="105"/>
      <c r="DA58" s="105"/>
      <c r="DB58" s="105"/>
      <c r="DC58" s="105"/>
      <c r="DD58" s="106"/>
    </row>
    <row r="59" spans="1:108" ht="15" customHeight="1">
      <c r="A59" s="31"/>
      <c r="B59" s="102" t="s">
        <v>64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3"/>
      <c r="BU59" s="104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105"/>
      <c r="CZ59" s="105"/>
      <c r="DA59" s="105"/>
      <c r="DB59" s="105"/>
      <c r="DC59" s="105"/>
      <c r="DD59" s="106"/>
    </row>
    <row r="60" spans="1:108" ht="15" customHeight="1">
      <c r="A60" s="31"/>
      <c r="B60" s="102" t="s">
        <v>65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3"/>
      <c r="BU60" s="104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6"/>
    </row>
    <row r="61" spans="1:108" ht="15" customHeight="1">
      <c r="A61" s="31"/>
      <c r="B61" s="102" t="s">
        <v>66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3"/>
      <c r="BU61" s="104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6"/>
    </row>
    <row r="62" spans="1:108" ht="45" customHeight="1">
      <c r="A62" s="31"/>
      <c r="B62" s="102" t="s">
        <v>99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3"/>
      <c r="BU62" s="104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6"/>
    </row>
    <row r="63" spans="1:108" ht="15" customHeight="1">
      <c r="A63" s="36"/>
      <c r="B63" s="107" t="s">
        <v>7</v>
      </c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8"/>
      <c r="BU63" s="104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6"/>
    </row>
    <row r="64" spans="1:108" ht="15" customHeight="1">
      <c r="A64" s="31"/>
      <c r="B64" s="102" t="s">
        <v>68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3"/>
      <c r="BU64" s="104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6"/>
    </row>
    <row r="65" spans="1:108" ht="15" customHeight="1">
      <c r="A65" s="31"/>
      <c r="B65" s="102" t="s">
        <v>37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3"/>
      <c r="BU65" s="104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6"/>
    </row>
    <row r="66" spans="1:108" ht="15" customHeight="1">
      <c r="A66" s="31"/>
      <c r="B66" s="102" t="s">
        <v>38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3"/>
      <c r="BU66" s="104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6"/>
    </row>
    <row r="67" spans="1:108" ht="15" customHeight="1">
      <c r="A67" s="31"/>
      <c r="B67" s="102" t="s">
        <v>39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3"/>
      <c r="BU67" s="104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6"/>
    </row>
    <row r="68" spans="1:108" ht="15" customHeight="1">
      <c r="A68" s="31"/>
      <c r="B68" s="102" t="s">
        <v>40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3"/>
      <c r="BU68" s="104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6"/>
    </row>
    <row r="69" spans="1:108" ht="15" customHeight="1">
      <c r="A69" s="31"/>
      <c r="B69" s="102" t="s">
        <v>41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3"/>
      <c r="BU69" s="104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6"/>
    </row>
    <row r="70" spans="1:108" ht="15" customHeight="1">
      <c r="A70" s="31"/>
      <c r="B70" s="102" t="s">
        <v>42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3"/>
      <c r="BU70" s="104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6"/>
    </row>
    <row r="71" spans="1:108" ht="15" customHeight="1">
      <c r="A71" s="31"/>
      <c r="B71" s="102" t="s">
        <v>69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3"/>
      <c r="BU71" s="104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6"/>
    </row>
    <row r="72" spans="1:108" ht="15" customHeight="1">
      <c r="A72" s="31"/>
      <c r="B72" s="102" t="s">
        <v>81</v>
      </c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3"/>
      <c r="BU72" s="104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6"/>
    </row>
    <row r="73" spans="1:108" ht="15" customHeight="1">
      <c r="A73" s="31"/>
      <c r="B73" s="102" t="s">
        <v>70</v>
      </c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3"/>
      <c r="BU73" s="104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6"/>
    </row>
    <row r="74" spans="1:108" ht="15" customHeight="1">
      <c r="A74" s="31"/>
      <c r="B74" s="102" t="s">
        <v>71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3"/>
      <c r="BU74" s="104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6"/>
    </row>
    <row r="75" spans="1:108" ht="15" customHeight="1">
      <c r="A75" s="31"/>
      <c r="B75" s="102" t="s">
        <v>72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3"/>
      <c r="BU75" s="104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6"/>
    </row>
    <row r="76" spans="1:108" ht="15" customHeight="1">
      <c r="A76" s="31"/>
      <c r="B76" s="102" t="s">
        <v>73</v>
      </c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3"/>
      <c r="BU76" s="104"/>
      <c r="BV76" s="105"/>
      <c r="BW76" s="105"/>
      <c r="BX76" s="105"/>
      <c r="BY76" s="105"/>
      <c r="BZ76" s="105"/>
      <c r="CA76" s="105"/>
      <c r="CB76" s="105"/>
      <c r="CC76" s="105"/>
      <c r="CD76" s="105"/>
      <c r="CE76" s="105"/>
      <c r="CF76" s="105"/>
      <c r="CG76" s="105"/>
      <c r="CH76" s="105"/>
      <c r="CI76" s="105"/>
      <c r="CJ76" s="105"/>
      <c r="CK76" s="105"/>
      <c r="CL76" s="105"/>
      <c r="CM76" s="105"/>
      <c r="CN76" s="105"/>
      <c r="CO76" s="105"/>
      <c r="CP76" s="105"/>
      <c r="CQ76" s="105"/>
      <c r="CR76" s="105"/>
      <c r="CS76" s="105"/>
      <c r="CT76" s="105"/>
      <c r="CU76" s="105"/>
      <c r="CV76" s="105"/>
      <c r="CW76" s="105"/>
      <c r="CX76" s="105"/>
      <c r="CY76" s="105"/>
      <c r="CZ76" s="105"/>
      <c r="DA76" s="105"/>
      <c r="DB76" s="105"/>
      <c r="DC76" s="105"/>
      <c r="DD76" s="106"/>
    </row>
  </sheetData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23:BT23"/>
    <mergeCell ref="BU23:DD23"/>
    <mergeCell ref="B24:BT24"/>
    <mergeCell ref="BU24:DD2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6:BT36"/>
    <mergeCell ref="BU36:DD36"/>
    <mergeCell ref="B37:BT37"/>
    <mergeCell ref="BU37:DD37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9:BT49"/>
    <mergeCell ref="BU49:DD49"/>
    <mergeCell ref="B46:BT46"/>
    <mergeCell ref="BU46:DD46"/>
    <mergeCell ref="B48:BT48"/>
    <mergeCell ref="BU47:DD47"/>
    <mergeCell ref="BU48:DD4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59:BT59"/>
    <mergeCell ref="BU59:DD59"/>
    <mergeCell ref="B60:BT60"/>
    <mergeCell ref="BU60:DD60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42:BT42"/>
    <mergeCell ref="BU42:DD42"/>
    <mergeCell ref="B43:BT43"/>
    <mergeCell ref="BU43:DD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283"/>
  <sheetViews>
    <sheetView zoomScaleSheetLayoutView="100" workbookViewId="0" topLeftCell="A43">
      <selection activeCell="EC78" sqref="EC78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s="3" customFormat="1" ht="14.25">
      <c r="A2" s="124" t="s">
        <v>100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</row>
    <row r="3" spans="1:108" s="3" customFormat="1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</row>
    <row r="4" spans="1:108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</row>
    <row r="5" spans="1:108" ht="15">
      <c r="A5" s="161" t="s">
        <v>0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3"/>
      <c r="AT5" s="161" t="s">
        <v>87</v>
      </c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3"/>
      <c r="BJ5" s="161" t="s">
        <v>74</v>
      </c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3"/>
      <c r="CA5" s="158" t="s">
        <v>75</v>
      </c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60"/>
    </row>
    <row r="6" spans="1:108" ht="101.25" customHeight="1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6"/>
      <c r="AT6" s="164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6"/>
      <c r="BJ6" s="164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6"/>
      <c r="CA6" s="167" t="s">
        <v>76</v>
      </c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  <c r="CO6" s="168"/>
      <c r="CP6" s="167" t="s">
        <v>129</v>
      </c>
      <c r="CQ6" s="167"/>
      <c r="CR6" s="167"/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7"/>
      <c r="DD6" s="168"/>
    </row>
    <row r="7" spans="1:108" ht="30" customHeight="1">
      <c r="A7" s="134" t="s">
        <v>43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3"/>
      <c r="AT7" s="144" t="s">
        <v>21</v>
      </c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6"/>
      <c r="BJ7" s="128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30"/>
      <c r="CA7" s="128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30"/>
      <c r="CP7" s="128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30"/>
    </row>
    <row r="8" spans="1:108" s="6" customFormat="1" ht="15" customHeight="1">
      <c r="A8" s="200" t="s">
        <v>101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6"/>
      <c r="AT8" s="141" t="s">
        <v>21</v>
      </c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3"/>
      <c r="BJ8" s="135">
        <f>BJ10+BJ16+BJ23</f>
        <v>1670333</v>
      </c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7"/>
      <c r="CA8" s="135">
        <f>BJ8</f>
        <v>1670333</v>
      </c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7"/>
      <c r="CP8" s="135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7"/>
    </row>
    <row r="9" spans="1:108" s="6" customFormat="1" ht="15" customHeight="1">
      <c r="A9" s="175" t="s">
        <v>7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7"/>
      <c r="AT9" s="144" t="s">
        <v>21</v>
      </c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6"/>
      <c r="BJ9" s="128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30"/>
      <c r="CA9" s="128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30"/>
      <c r="CP9" s="128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30"/>
    </row>
    <row r="10" spans="1:108" s="6" customFormat="1" ht="30" customHeight="1">
      <c r="A10" s="174" t="s">
        <v>127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1"/>
      <c r="AT10" s="144" t="s">
        <v>21</v>
      </c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6"/>
      <c r="BJ10" s="135">
        <f>BJ11+BJ12</f>
        <v>1640827</v>
      </c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7"/>
      <c r="CA10" s="135">
        <f>BJ10</f>
        <v>1640827</v>
      </c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7"/>
      <c r="CP10" s="128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30"/>
    </row>
    <row r="11" spans="1:108" s="38" customFormat="1" ht="15" customHeight="1">
      <c r="A11" s="155" t="s">
        <v>135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7"/>
      <c r="AT11" s="141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3"/>
      <c r="BJ11" s="128">
        <f>BJ39</f>
        <v>387494</v>
      </c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30"/>
      <c r="CA11" s="128">
        <f>BJ11</f>
        <v>387494</v>
      </c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30"/>
      <c r="CP11" s="135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7"/>
    </row>
    <row r="12" spans="1:108" s="38" customFormat="1" ht="15" customHeight="1">
      <c r="A12" s="155" t="s">
        <v>136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7"/>
      <c r="AT12" s="141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3"/>
      <c r="BJ12" s="128">
        <f>BJ40</f>
        <v>1253333</v>
      </c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30"/>
      <c r="CA12" s="128">
        <f>BJ12</f>
        <v>1253333</v>
      </c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30"/>
      <c r="CP12" s="135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7"/>
    </row>
    <row r="13" spans="1:108" s="6" customFormat="1" ht="15" customHeight="1">
      <c r="A13" s="187" t="s">
        <v>131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9"/>
      <c r="AT13" s="144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6"/>
      <c r="BJ13" s="128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30"/>
      <c r="CA13" s="128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30"/>
      <c r="CP13" s="128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30"/>
    </row>
    <row r="14" spans="1:108" s="6" customFormat="1" ht="65.25" customHeight="1">
      <c r="A14" s="134" t="s">
        <v>155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3"/>
      <c r="AT14" s="144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6"/>
      <c r="BJ14" s="128">
        <f>BJ10-BJ15</f>
        <v>1640827</v>
      </c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30"/>
      <c r="CA14" s="128">
        <f>BJ14</f>
        <v>1640827</v>
      </c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30"/>
      <c r="CP14" s="128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30"/>
    </row>
    <row r="15" spans="1:108" s="6" customFormat="1" ht="45" customHeight="1">
      <c r="A15" s="134" t="s">
        <v>156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3"/>
      <c r="AT15" s="144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6"/>
      <c r="BJ15" s="128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30"/>
      <c r="CA15" s="128">
        <f>BJ15</f>
        <v>0</v>
      </c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30"/>
      <c r="CP15" s="128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30"/>
    </row>
    <row r="16" spans="1:108" s="6" customFormat="1" ht="35.25" customHeight="1">
      <c r="A16" s="171" t="s">
        <v>132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3"/>
      <c r="AT16" s="144" t="s">
        <v>21</v>
      </c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6"/>
      <c r="BJ16" s="135">
        <f>BJ18+BJ19+BJ20+BJ21</f>
        <v>29506</v>
      </c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7"/>
      <c r="CA16" s="135">
        <f>BJ16</f>
        <v>29506</v>
      </c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7"/>
      <c r="CP16" s="128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30"/>
    </row>
    <row r="17" spans="1:108" s="6" customFormat="1" ht="18" customHeight="1">
      <c r="A17" s="187" t="s">
        <v>7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9"/>
      <c r="AT17" s="144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6"/>
      <c r="BJ17" s="128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30"/>
      <c r="CA17" s="128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30"/>
      <c r="CP17" s="128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30"/>
    </row>
    <row r="18" spans="1:108" s="6" customFormat="1" ht="31.5" customHeight="1">
      <c r="A18" s="131" t="s">
        <v>169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3"/>
      <c r="AT18" s="144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6"/>
      <c r="BJ18" s="128">
        <f>BJ46</f>
        <v>29506</v>
      </c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30"/>
      <c r="CA18" s="128">
        <f>BJ18</f>
        <v>29506</v>
      </c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30"/>
      <c r="CP18" s="128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30"/>
    </row>
    <row r="19" spans="1:108" s="6" customFormat="1" ht="39" customHeight="1">
      <c r="A19" s="134" t="s">
        <v>158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3"/>
      <c r="AT19" s="144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6"/>
      <c r="BJ19" s="128">
        <f>BJ47</f>
        <v>0</v>
      </c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30"/>
      <c r="CA19" s="128">
        <f>BJ19</f>
        <v>0</v>
      </c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30"/>
      <c r="CP19" s="128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30"/>
    </row>
    <row r="20" spans="1:108" s="6" customFormat="1" ht="36" customHeight="1">
      <c r="A20" s="134" t="s">
        <v>159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3"/>
      <c r="AT20" s="144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6"/>
      <c r="BJ20" s="128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30"/>
      <c r="CA20" s="128">
        <f>BJ20</f>
        <v>0</v>
      </c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30"/>
      <c r="CP20" s="128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30"/>
    </row>
    <row r="21" spans="1:108" s="6" customFormat="1" ht="33.75" customHeight="1">
      <c r="A21" s="134" t="s">
        <v>160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3"/>
      <c r="AT21" s="144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6"/>
      <c r="BJ21" s="128">
        <f>BJ49</f>
        <v>0</v>
      </c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30"/>
      <c r="CA21" s="128">
        <f>BJ21</f>
        <v>0</v>
      </c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30"/>
      <c r="CP21" s="128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30"/>
    </row>
    <row r="22" spans="1:108" s="6" customFormat="1" ht="15" customHeight="1">
      <c r="A22" s="174" t="s">
        <v>92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1"/>
      <c r="AT22" s="144" t="s">
        <v>21</v>
      </c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6"/>
      <c r="BJ22" s="128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30"/>
      <c r="CA22" s="128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30"/>
      <c r="CP22" s="128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s="6" customFormat="1" ht="105.75" customHeight="1">
      <c r="A23" s="174" t="s">
        <v>128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1"/>
      <c r="AT23" s="184" t="s">
        <v>21</v>
      </c>
      <c r="AU23" s="185"/>
      <c r="AV23" s="185"/>
      <c r="AW23" s="185"/>
      <c r="AX23" s="185"/>
      <c r="AY23" s="185"/>
      <c r="AZ23" s="185"/>
      <c r="BA23" s="185"/>
      <c r="BB23" s="185"/>
      <c r="BC23" s="185"/>
      <c r="BD23" s="185"/>
      <c r="BE23" s="185"/>
      <c r="BF23" s="185"/>
      <c r="BG23" s="185"/>
      <c r="BH23" s="185"/>
      <c r="BI23" s="186"/>
      <c r="BJ23" s="178">
        <f>BJ25+BJ26</f>
        <v>0</v>
      </c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80"/>
      <c r="CA23" s="178">
        <f>BJ23</f>
        <v>0</v>
      </c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80"/>
      <c r="CP23" s="190"/>
      <c r="CQ23" s="191"/>
      <c r="CR23" s="191"/>
      <c r="CS23" s="191"/>
      <c r="CT23" s="191"/>
      <c r="CU23" s="191"/>
      <c r="CV23" s="191"/>
      <c r="CW23" s="191"/>
      <c r="CX23" s="191"/>
      <c r="CY23" s="191"/>
      <c r="CZ23" s="191"/>
      <c r="DA23" s="191"/>
      <c r="DB23" s="191"/>
      <c r="DC23" s="191"/>
      <c r="DD23" s="192"/>
    </row>
    <row r="24" spans="1:108" s="6" customFormat="1" ht="15" customHeight="1">
      <c r="A24" s="175" t="s">
        <v>7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7"/>
      <c r="AT24" s="144" t="s">
        <v>21</v>
      </c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6"/>
      <c r="BJ24" s="128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30"/>
      <c r="CA24" s="128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30"/>
      <c r="CP24" s="128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30"/>
    </row>
    <row r="25" spans="1:108" s="6" customFormat="1" ht="10.5" customHeight="1">
      <c r="A25" s="134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3"/>
      <c r="AT25" s="144" t="s">
        <v>21</v>
      </c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6"/>
      <c r="BJ25" s="128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30"/>
      <c r="CA25" s="128">
        <f>BJ25</f>
        <v>0</v>
      </c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30"/>
      <c r="CP25" s="128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30"/>
    </row>
    <row r="26" spans="1:108" s="6" customFormat="1" ht="15" customHeight="1">
      <c r="A26" s="134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3"/>
      <c r="AT26" s="144" t="s">
        <v>21</v>
      </c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6"/>
      <c r="BJ26" s="128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30"/>
      <c r="CA26" s="128">
        <f>BJ26</f>
        <v>0</v>
      </c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30"/>
      <c r="CP26" s="128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30"/>
    </row>
    <row r="27" spans="1:108" s="6" customFormat="1" ht="30" customHeight="1">
      <c r="A27" s="174" t="s">
        <v>102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1"/>
      <c r="AT27" s="144" t="s">
        <v>21</v>
      </c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6"/>
      <c r="BJ27" s="128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30"/>
      <c r="CA27" s="128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30"/>
      <c r="CP27" s="128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30"/>
    </row>
    <row r="28" spans="1:108" s="6" customFormat="1" ht="15" customHeight="1">
      <c r="A28" s="175" t="s">
        <v>7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7"/>
      <c r="AT28" s="144" t="s">
        <v>21</v>
      </c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6"/>
      <c r="BJ28" s="128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30"/>
      <c r="CA28" s="128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30"/>
      <c r="CP28" s="128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30"/>
    </row>
    <row r="29" spans="1:108" s="6" customFormat="1" ht="45.75" customHeight="1">
      <c r="A29" s="181" t="s">
        <v>140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3"/>
      <c r="AT29" s="144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6"/>
      <c r="BJ29" s="128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30"/>
      <c r="CA29" s="128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30"/>
      <c r="CP29" s="128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30"/>
    </row>
    <row r="30" spans="1:108" s="6" customFormat="1" ht="18" customHeight="1">
      <c r="A30" s="155" t="s">
        <v>141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7"/>
      <c r="AT30" s="144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6"/>
      <c r="BJ30" s="128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30"/>
      <c r="CA30" s="128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30"/>
      <c r="CP30" s="128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30"/>
    </row>
    <row r="31" spans="1:108" s="6" customFormat="1" ht="20.25" customHeight="1">
      <c r="A31" s="155" t="s">
        <v>142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7"/>
      <c r="AT31" s="144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6"/>
      <c r="BJ31" s="128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30"/>
      <c r="CA31" s="128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30"/>
      <c r="CP31" s="128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30"/>
    </row>
    <row r="32" spans="1:108" s="6" customFormat="1" ht="35.25" customHeight="1">
      <c r="A32" s="171" t="s">
        <v>133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3"/>
      <c r="AT32" s="144" t="s">
        <v>21</v>
      </c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6"/>
      <c r="BJ32" s="128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30"/>
      <c r="CA32" s="128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30"/>
      <c r="CP32" s="128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30"/>
    </row>
    <row r="33" spans="1:108" s="6" customFormat="1" ht="30" customHeight="1">
      <c r="A33" s="174" t="s">
        <v>77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1"/>
      <c r="AT33" s="144" t="s">
        <v>21</v>
      </c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6"/>
      <c r="BJ33" s="128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30"/>
      <c r="CA33" s="128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30"/>
      <c r="CP33" s="128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30"/>
    </row>
    <row r="34" spans="1:108" s="6" customFormat="1" ht="19.5" customHeight="1">
      <c r="A34" s="174" t="s">
        <v>134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1"/>
      <c r="AT34" s="144" t="s">
        <v>21</v>
      </c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6"/>
      <c r="BJ34" s="128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30"/>
      <c r="CA34" s="128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30"/>
      <c r="CP34" s="128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30"/>
    </row>
    <row r="35" spans="1:108" s="6" customFormat="1" ht="30" customHeight="1">
      <c r="A35" s="37"/>
      <c r="B35" s="102" t="s">
        <v>44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3"/>
      <c r="AT35" s="144" t="s">
        <v>21</v>
      </c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6"/>
      <c r="BJ35" s="128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30"/>
      <c r="CA35" s="128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30"/>
      <c r="CP35" s="128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30"/>
    </row>
    <row r="36" spans="1:108" s="38" customFormat="1" ht="15" customHeight="1">
      <c r="A36" s="17"/>
      <c r="B36" s="115" t="s">
        <v>103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6"/>
      <c r="AT36" s="141">
        <v>900</v>
      </c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3"/>
      <c r="BJ36" s="135">
        <f>BJ37+BJ44+BJ50</f>
        <v>1670333</v>
      </c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7"/>
      <c r="CA36" s="135">
        <f>BJ36</f>
        <v>1670333</v>
      </c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36"/>
      <c r="CM36" s="136"/>
      <c r="CN36" s="136"/>
      <c r="CO36" s="137"/>
      <c r="CP36" s="135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7"/>
    </row>
    <row r="37" spans="1:108" s="38" customFormat="1" ht="29.25" customHeight="1">
      <c r="A37" s="138" t="s">
        <v>137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40"/>
      <c r="AT37" s="141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3"/>
      <c r="BJ37" s="135">
        <f>BJ39+BJ40</f>
        <v>1640827</v>
      </c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7"/>
      <c r="CA37" s="135">
        <f>BJ37</f>
        <v>1640827</v>
      </c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7"/>
      <c r="CP37" s="135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  <c r="DA37" s="136"/>
      <c r="DB37" s="136"/>
      <c r="DC37" s="136"/>
      <c r="DD37" s="137"/>
    </row>
    <row r="38" spans="1:108" s="38" customFormat="1" ht="14.25" customHeight="1">
      <c r="A38" s="147" t="s">
        <v>7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9"/>
      <c r="AT38" s="141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3"/>
      <c r="BJ38" s="128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30"/>
      <c r="CA38" s="128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30"/>
      <c r="CP38" s="135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  <c r="DA38" s="136"/>
      <c r="DB38" s="136"/>
      <c r="DC38" s="136"/>
      <c r="DD38" s="137"/>
    </row>
    <row r="39" spans="1:108" s="38" customFormat="1" ht="14.25" customHeight="1">
      <c r="A39" s="155" t="s">
        <v>135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7"/>
      <c r="AT39" s="141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3"/>
      <c r="BJ39" s="128">
        <f>BJ56+BJ119+BJ212+BJ227</f>
        <v>387494</v>
      </c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30"/>
      <c r="CA39" s="128">
        <f>BJ39</f>
        <v>387494</v>
      </c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30"/>
      <c r="CP39" s="135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/>
      <c r="DB39" s="136"/>
      <c r="DC39" s="136"/>
      <c r="DD39" s="137"/>
    </row>
    <row r="40" spans="1:108" s="38" customFormat="1" ht="14.25" customHeight="1">
      <c r="A40" s="155" t="s">
        <v>136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7"/>
      <c r="AT40" s="141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3"/>
      <c r="BJ40" s="128">
        <f>BJ57+BJ120+BJ228</f>
        <v>1253333</v>
      </c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30"/>
      <c r="CA40" s="128">
        <f>BJ40</f>
        <v>1253333</v>
      </c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30"/>
      <c r="CP40" s="135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7"/>
    </row>
    <row r="41" spans="1:108" s="38" customFormat="1" ht="14.25" customHeight="1">
      <c r="A41" s="66"/>
      <c r="B41" s="132" t="s">
        <v>7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3"/>
      <c r="AT41" s="63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5"/>
      <c r="BJ41" s="58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59"/>
      <c r="CA41" s="128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30"/>
      <c r="CP41" s="60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2"/>
    </row>
    <row r="42" spans="1:108" s="38" customFormat="1" ht="63" customHeight="1">
      <c r="A42" s="131" t="s">
        <v>155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67"/>
      <c r="AT42" s="63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5"/>
      <c r="BJ42" s="128">
        <f>BJ59+BJ122+BJ215+BJ230</f>
        <v>1640827</v>
      </c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30"/>
      <c r="CA42" s="128">
        <f>BJ42</f>
        <v>1640827</v>
      </c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30"/>
      <c r="CP42" s="60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2"/>
    </row>
    <row r="43" spans="1:108" s="38" customFormat="1" ht="48" customHeight="1">
      <c r="A43" s="134" t="s">
        <v>156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3"/>
      <c r="AT43" s="63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5"/>
      <c r="BJ43" s="128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30"/>
      <c r="CA43" s="128">
        <f>BJ43</f>
        <v>0</v>
      </c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30"/>
      <c r="CP43" s="60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2"/>
    </row>
    <row r="44" spans="1:108" s="38" customFormat="1" ht="14.25">
      <c r="A44" s="138" t="s">
        <v>138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40"/>
      <c r="AT44" s="141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3"/>
      <c r="BJ44" s="135">
        <f>BJ46+BJ47+BJ48+BJ49</f>
        <v>29506</v>
      </c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7"/>
      <c r="CA44" s="135">
        <f>BJ44</f>
        <v>29506</v>
      </c>
      <c r="CB44" s="136"/>
      <c r="CC44" s="136"/>
      <c r="CD44" s="136"/>
      <c r="CE44" s="136"/>
      <c r="CF44" s="136"/>
      <c r="CG44" s="136"/>
      <c r="CH44" s="136"/>
      <c r="CI44" s="136"/>
      <c r="CJ44" s="136"/>
      <c r="CK44" s="136"/>
      <c r="CL44" s="136"/>
      <c r="CM44" s="136"/>
      <c r="CN44" s="136"/>
      <c r="CO44" s="137"/>
      <c r="CP44" s="135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7"/>
    </row>
    <row r="45" spans="1:108" s="38" customFormat="1" ht="15">
      <c r="A45" s="147" t="s">
        <v>7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9"/>
      <c r="AT45" s="141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3"/>
      <c r="BJ45" s="128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30"/>
      <c r="CA45" s="128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30"/>
      <c r="CP45" s="135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7"/>
    </row>
    <row r="46" spans="1:108" s="38" customFormat="1" ht="33" customHeight="1">
      <c r="A46" s="131" t="s">
        <v>169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3"/>
      <c r="AT46" s="144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6"/>
      <c r="BJ46" s="128">
        <f>BJ63+BJ126+BJ218+++BJ233</f>
        <v>29506</v>
      </c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30"/>
      <c r="CA46" s="128">
        <f>BJ46</f>
        <v>29506</v>
      </c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30"/>
      <c r="CP46" s="135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  <c r="DA46" s="136"/>
      <c r="DB46" s="136"/>
      <c r="DC46" s="136"/>
      <c r="DD46" s="137"/>
    </row>
    <row r="47" spans="1:108" s="38" customFormat="1" ht="36.75" customHeight="1">
      <c r="A47" s="134" t="s">
        <v>158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3"/>
      <c r="AT47" s="144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6"/>
      <c r="BJ47" s="128">
        <f>BJ64+BJ127+BJ219+BJ219+BJ234</f>
        <v>0</v>
      </c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30"/>
      <c r="CA47" s="128">
        <f>BJ47</f>
        <v>0</v>
      </c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30"/>
      <c r="CP47" s="135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  <c r="DA47" s="136"/>
      <c r="DB47" s="136"/>
      <c r="DC47" s="136"/>
      <c r="DD47" s="137"/>
    </row>
    <row r="48" spans="1:108" s="38" customFormat="1" ht="34.5" customHeight="1">
      <c r="A48" s="134" t="s">
        <v>159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3"/>
      <c r="AT48" s="144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6"/>
      <c r="BJ48" s="128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30"/>
      <c r="CA48" s="128">
        <f>BJ48</f>
        <v>0</v>
      </c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30"/>
      <c r="CP48" s="135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7"/>
    </row>
    <row r="49" spans="1:108" s="38" customFormat="1" ht="32.25" customHeight="1">
      <c r="A49" s="134" t="s">
        <v>160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3"/>
      <c r="AT49" s="144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6"/>
      <c r="BJ49" s="128">
        <f>BJ129</f>
        <v>0</v>
      </c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30"/>
      <c r="CA49" s="128">
        <f>BJ49</f>
        <v>0</v>
      </c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30"/>
      <c r="CP49" s="135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  <c r="DA49" s="136"/>
      <c r="DB49" s="136"/>
      <c r="DC49" s="136"/>
      <c r="DD49" s="137"/>
    </row>
    <row r="50" spans="1:108" s="38" customFormat="1" ht="30" customHeight="1">
      <c r="A50" s="138" t="s">
        <v>139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40"/>
      <c r="AT50" s="141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3"/>
      <c r="BJ50" s="135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7"/>
      <c r="CA50" s="135">
        <f>BJ50</f>
        <v>0</v>
      </c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136"/>
      <c r="CM50" s="136"/>
      <c r="CN50" s="136"/>
      <c r="CO50" s="137"/>
      <c r="CP50" s="135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  <c r="DA50" s="136"/>
      <c r="DB50" s="136"/>
      <c r="DC50" s="136"/>
      <c r="DD50" s="137"/>
    </row>
    <row r="51" spans="1:108" s="38" customFormat="1" ht="14.25" customHeight="1">
      <c r="A51" s="147" t="s">
        <v>7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9"/>
      <c r="AT51" s="141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3"/>
      <c r="BJ51" s="128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30"/>
      <c r="CA51" s="128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30"/>
      <c r="CP51" s="135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  <c r="DA51" s="136"/>
      <c r="DB51" s="136"/>
      <c r="DC51" s="136"/>
      <c r="DD51" s="137"/>
    </row>
    <row r="52" spans="1:108" s="6" customFormat="1" ht="15">
      <c r="A52" s="37"/>
      <c r="B52" s="102" t="s">
        <v>7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3"/>
      <c r="AT52" s="144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6"/>
      <c r="BJ52" s="128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30"/>
      <c r="CA52" s="128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30"/>
      <c r="CP52" s="128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30"/>
    </row>
    <row r="53" spans="1:108" s="6" customFormat="1" ht="30" customHeight="1">
      <c r="A53" s="37"/>
      <c r="B53" s="169" t="s">
        <v>25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70"/>
      <c r="AT53" s="144">
        <v>210</v>
      </c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6"/>
      <c r="BJ53" s="135">
        <f>BJ70+BJ85+BJ101</f>
        <v>1264366</v>
      </c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7"/>
      <c r="CA53" s="135">
        <f>BJ53</f>
        <v>1264366</v>
      </c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136"/>
      <c r="CM53" s="136"/>
      <c r="CN53" s="136"/>
      <c r="CO53" s="137"/>
      <c r="CP53" s="128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30"/>
    </row>
    <row r="54" spans="1:108" s="38" customFormat="1" ht="28.5" customHeight="1">
      <c r="A54" s="138" t="s">
        <v>137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40"/>
      <c r="AT54" s="141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3"/>
      <c r="BJ54" s="135">
        <f>BJ56+BJ57</f>
        <v>1264366</v>
      </c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7"/>
      <c r="CA54" s="135">
        <f>BJ54</f>
        <v>1264366</v>
      </c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7"/>
      <c r="CP54" s="135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7"/>
    </row>
    <row r="55" spans="1:108" s="38" customFormat="1" ht="14.25" customHeight="1">
      <c r="A55" s="147" t="s">
        <v>7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9"/>
      <c r="AT55" s="141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3"/>
      <c r="BJ55" s="128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30"/>
      <c r="CA55" s="128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30"/>
      <c r="CP55" s="135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7"/>
    </row>
    <row r="56" spans="1:108" s="38" customFormat="1" ht="14.25" customHeight="1">
      <c r="A56" s="147" t="s">
        <v>135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9"/>
      <c r="AT56" s="141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3"/>
      <c r="BJ56" s="128">
        <f>BJ73+BJ88+BJ104</f>
        <v>14850</v>
      </c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30"/>
      <c r="CA56" s="128">
        <f>BJ56</f>
        <v>14850</v>
      </c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30"/>
      <c r="CP56" s="135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7"/>
    </row>
    <row r="57" spans="1:108" s="38" customFormat="1" ht="14.25" customHeight="1">
      <c r="A57" s="147" t="s">
        <v>136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9"/>
      <c r="AT57" s="141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3"/>
      <c r="BJ57" s="128">
        <f>BJ74+BJ89+BJ105</f>
        <v>1249516</v>
      </c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30"/>
      <c r="CA57" s="128">
        <f>BJ57</f>
        <v>1249516</v>
      </c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30"/>
      <c r="CP57" s="135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7"/>
    </row>
    <row r="58" spans="1:108" s="38" customFormat="1" ht="14.25" customHeight="1">
      <c r="A58" s="131" t="s">
        <v>7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3"/>
      <c r="AT58" s="63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5"/>
      <c r="BJ58" s="128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30"/>
      <c r="CA58" s="128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59"/>
      <c r="CP58" s="60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2"/>
    </row>
    <row r="59" spans="1:108" s="38" customFormat="1" ht="59.25" customHeight="1">
      <c r="A59" s="134" t="s">
        <v>155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3"/>
      <c r="AT59" s="63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5"/>
      <c r="BJ59" s="128">
        <f>BJ76+BJ91+BJ107</f>
        <v>1264366</v>
      </c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30"/>
      <c r="CA59" s="128">
        <f>BJ59</f>
        <v>1264366</v>
      </c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59"/>
      <c r="CP59" s="60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2"/>
    </row>
    <row r="60" spans="1:108" s="38" customFormat="1" ht="48" customHeight="1">
      <c r="A60" s="134" t="s">
        <v>156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3"/>
      <c r="AT60" s="63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5"/>
      <c r="BJ60" s="128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30"/>
      <c r="CA60" s="128">
        <f>BJ60</f>
        <v>0</v>
      </c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59"/>
      <c r="CP60" s="60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2"/>
    </row>
    <row r="61" spans="1:108" s="38" customFormat="1" ht="15" customHeight="1">
      <c r="A61" s="138" t="s">
        <v>138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40"/>
      <c r="AT61" s="141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3"/>
      <c r="BJ61" s="135">
        <f>BJ77+BJ93+BJ108</f>
        <v>0</v>
      </c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7"/>
      <c r="CA61" s="135">
        <f>BJ61</f>
        <v>0</v>
      </c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7"/>
      <c r="CP61" s="135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7"/>
    </row>
    <row r="62" spans="1:108" s="38" customFormat="1" ht="15" customHeight="1">
      <c r="A62" s="147" t="s">
        <v>7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9"/>
      <c r="AT62" s="141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3"/>
      <c r="BJ62" s="128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30"/>
      <c r="CA62" s="128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30"/>
      <c r="CP62" s="135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7"/>
    </row>
    <row r="63" spans="1:108" s="38" customFormat="1" ht="15" customHeight="1">
      <c r="A63" s="147" t="s">
        <v>157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9"/>
      <c r="AT63" s="141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3"/>
      <c r="BJ63" s="128">
        <f>BJ79+BJ95+BJ110</f>
        <v>0</v>
      </c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30"/>
      <c r="CA63" s="128">
        <f>BJ63</f>
        <v>0</v>
      </c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30"/>
      <c r="CP63" s="135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7"/>
    </row>
    <row r="64" spans="1:108" s="38" customFormat="1" ht="33" customHeight="1">
      <c r="A64" s="152" t="s">
        <v>158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4"/>
      <c r="AT64" s="141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3"/>
      <c r="BJ64" s="128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30"/>
      <c r="CA64" s="128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30"/>
      <c r="CP64" s="135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7"/>
    </row>
    <row r="65" spans="1:108" s="38" customFormat="1" ht="32.25" customHeight="1">
      <c r="A65" s="152" t="s">
        <v>159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4"/>
      <c r="AT65" s="141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3"/>
      <c r="BJ65" s="128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30"/>
      <c r="CA65" s="128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30"/>
      <c r="CP65" s="135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  <c r="DA65" s="136"/>
      <c r="DB65" s="136"/>
      <c r="DC65" s="136"/>
      <c r="DD65" s="137"/>
    </row>
    <row r="66" spans="1:108" s="38" customFormat="1" ht="30.75" customHeight="1">
      <c r="A66" s="152" t="s">
        <v>160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4"/>
      <c r="AT66" s="141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3"/>
      <c r="BJ66" s="128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30"/>
      <c r="CA66" s="128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30"/>
      <c r="CP66" s="135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7"/>
    </row>
    <row r="67" spans="1:108" s="38" customFormat="1" ht="29.25" customHeight="1">
      <c r="A67" s="138" t="s">
        <v>139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40"/>
      <c r="AT67" s="141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3"/>
      <c r="BJ67" s="135">
        <f>BJ83+BJ99+BJ114</f>
        <v>0</v>
      </c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7"/>
      <c r="CA67" s="135">
        <f>BJ67</f>
        <v>0</v>
      </c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7"/>
      <c r="CP67" s="135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7"/>
    </row>
    <row r="68" spans="1:108" s="38" customFormat="1" ht="14.25" customHeight="1">
      <c r="A68" s="147" t="s">
        <v>7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9"/>
      <c r="AT68" s="141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3"/>
      <c r="BJ68" s="128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30"/>
      <c r="CA68" s="128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30"/>
      <c r="CP68" s="135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7"/>
    </row>
    <row r="69" spans="1:108" s="6" customFormat="1" ht="15">
      <c r="A69" s="37"/>
      <c r="B69" s="102" t="s">
        <v>1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3"/>
      <c r="AT69" s="144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6"/>
      <c r="BJ69" s="128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30"/>
      <c r="CA69" s="128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30"/>
      <c r="CP69" s="128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30"/>
    </row>
    <row r="70" spans="1:108" s="6" customFormat="1" ht="15">
      <c r="A70" s="37"/>
      <c r="B70" s="150" t="s">
        <v>26</v>
      </c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1"/>
      <c r="AT70" s="144">
        <v>211</v>
      </c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6"/>
      <c r="BJ70" s="135">
        <f>BJ71+BJ77+BJ83</f>
        <v>981239</v>
      </c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7"/>
      <c r="CA70" s="135">
        <f>BJ70</f>
        <v>981239</v>
      </c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7"/>
      <c r="CP70" s="128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30"/>
    </row>
    <row r="71" spans="1:108" s="38" customFormat="1" ht="31.5" customHeight="1">
      <c r="A71" s="138" t="s">
        <v>137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40"/>
      <c r="AT71" s="141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3"/>
      <c r="BJ71" s="135">
        <f>BJ73+BJ74</f>
        <v>981239</v>
      </c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7"/>
      <c r="CA71" s="135">
        <f>BJ71</f>
        <v>981239</v>
      </c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7"/>
      <c r="CP71" s="135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  <c r="DA71" s="136"/>
      <c r="DB71" s="136"/>
      <c r="DC71" s="136"/>
      <c r="DD71" s="137"/>
    </row>
    <row r="72" spans="1:108" s="38" customFormat="1" ht="14.25" customHeight="1">
      <c r="A72" s="147" t="s">
        <v>7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9"/>
      <c r="AT72" s="141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3"/>
      <c r="BJ72" s="128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30"/>
      <c r="CA72" s="128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30"/>
      <c r="CP72" s="135"/>
      <c r="CQ72" s="136"/>
      <c r="CR72" s="136"/>
      <c r="CS72" s="136"/>
      <c r="CT72" s="136"/>
      <c r="CU72" s="136"/>
      <c r="CV72" s="136"/>
      <c r="CW72" s="136"/>
      <c r="CX72" s="136"/>
      <c r="CY72" s="136"/>
      <c r="CZ72" s="136"/>
      <c r="DA72" s="136"/>
      <c r="DB72" s="136"/>
      <c r="DC72" s="136"/>
      <c r="DD72" s="137"/>
    </row>
    <row r="73" spans="1:108" s="38" customFormat="1" ht="14.25" customHeight="1">
      <c r="A73" s="147" t="s">
        <v>135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9"/>
      <c r="AT73" s="141"/>
      <c r="AU73" s="142"/>
      <c r="AV73" s="142"/>
      <c r="AW73" s="142"/>
      <c r="AX73" s="142"/>
      <c r="AY73" s="142"/>
      <c r="AZ73" s="142"/>
      <c r="BA73" s="142"/>
      <c r="BB73" s="142"/>
      <c r="BC73" s="142"/>
      <c r="BD73" s="142"/>
      <c r="BE73" s="142"/>
      <c r="BF73" s="142"/>
      <c r="BG73" s="142"/>
      <c r="BH73" s="142"/>
      <c r="BI73" s="143"/>
      <c r="BJ73" s="128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30"/>
      <c r="CA73" s="128">
        <f>BJ73</f>
        <v>0</v>
      </c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30"/>
      <c r="CP73" s="135"/>
      <c r="CQ73" s="136"/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7"/>
    </row>
    <row r="74" spans="1:108" s="38" customFormat="1" ht="14.25" customHeight="1">
      <c r="A74" s="147" t="s">
        <v>136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9"/>
      <c r="AT74" s="141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3"/>
      <c r="BJ74" s="128">
        <v>981239</v>
      </c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30"/>
      <c r="CA74" s="128">
        <f>BJ74</f>
        <v>981239</v>
      </c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30"/>
      <c r="CP74" s="135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7"/>
    </row>
    <row r="75" spans="1:108" s="38" customFormat="1" ht="14.25" customHeight="1">
      <c r="A75" s="131" t="s">
        <v>7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3"/>
      <c r="AT75" s="63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5"/>
      <c r="BJ75" s="128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30"/>
      <c r="CA75" s="128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59"/>
      <c r="CP75" s="60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2"/>
    </row>
    <row r="76" spans="1:108" s="38" customFormat="1" ht="58.5" customHeight="1">
      <c r="A76" s="134" t="s">
        <v>155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3"/>
      <c r="AT76" s="63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5"/>
      <c r="BJ76" s="128">
        <v>974039</v>
      </c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59"/>
      <c r="CA76" s="128">
        <f>BJ76</f>
        <v>974039</v>
      </c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59"/>
      <c r="CP76" s="60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2"/>
    </row>
    <row r="77" spans="1:108" s="38" customFormat="1" ht="15" customHeight="1">
      <c r="A77" s="138" t="s">
        <v>138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40"/>
      <c r="AT77" s="141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3"/>
      <c r="BJ77" s="135">
        <f>BJ79+BJ80+BJ81+BJ82</f>
        <v>0</v>
      </c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7"/>
      <c r="CA77" s="135">
        <f>BJ77</f>
        <v>0</v>
      </c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7"/>
      <c r="CP77" s="135"/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7"/>
    </row>
    <row r="78" spans="1:108" s="38" customFormat="1" ht="15" customHeight="1">
      <c r="A78" s="147" t="s">
        <v>7</v>
      </c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9"/>
      <c r="AT78" s="141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143"/>
      <c r="BJ78" s="128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30"/>
      <c r="CA78" s="128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30"/>
      <c r="CP78" s="135"/>
      <c r="CQ78" s="136"/>
      <c r="CR78" s="136"/>
      <c r="CS78" s="136"/>
      <c r="CT78" s="136"/>
      <c r="CU78" s="136"/>
      <c r="CV78" s="136"/>
      <c r="CW78" s="136"/>
      <c r="CX78" s="136"/>
      <c r="CY78" s="136"/>
      <c r="CZ78" s="136"/>
      <c r="DA78" s="136"/>
      <c r="DB78" s="136"/>
      <c r="DC78" s="136"/>
      <c r="DD78" s="137"/>
    </row>
    <row r="79" spans="1:108" s="38" customFormat="1" ht="15" customHeight="1">
      <c r="A79" s="147" t="s">
        <v>157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9"/>
      <c r="AT79" s="141"/>
      <c r="AU79" s="142"/>
      <c r="AV79" s="142"/>
      <c r="AW79" s="142"/>
      <c r="AX79" s="142"/>
      <c r="AY79" s="142"/>
      <c r="AZ79" s="142"/>
      <c r="BA79" s="142"/>
      <c r="BB79" s="142"/>
      <c r="BC79" s="142"/>
      <c r="BD79" s="142"/>
      <c r="BE79" s="142"/>
      <c r="BF79" s="142"/>
      <c r="BG79" s="142"/>
      <c r="BH79" s="142"/>
      <c r="BI79" s="143"/>
      <c r="BJ79" s="128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30"/>
      <c r="CA79" s="128">
        <f>BJ79</f>
        <v>0</v>
      </c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30"/>
      <c r="CP79" s="135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7"/>
    </row>
    <row r="80" spans="1:108" s="38" customFormat="1" ht="31.5" customHeight="1">
      <c r="A80" s="152" t="s">
        <v>158</v>
      </c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4"/>
      <c r="AT80" s="141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H80" s="142"/>
      <c r="BI80" s="143"/>
      <c r="BJ80" s="128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30"/>
      <c r="CA80" s="128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30"/>
      <c r="CP80" s="135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7"/>
    </row>
    <row r="81" spans="1:108" s="38" customFormat="1" ht="31.5" customHeight="1">
      <c r="A81" s="152" t="s">
        <v>159</v>
      </c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4"/>
      <c r="AT81" s="141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42"/>
      <c r="BH81" s="142"/>
      <c r="BI81" s="143"/>
      <c r="BJ81" s="128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30"/>
      <c r="CA81" s="128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30"/>
      <c r="CP81" s="135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  <c r="DA81" s="136"/>
      <c r="DB81" s="136"/>
      <c r="DC81" s="136"/>
      <c r="DD81" s="137"/>
    </row>
    <row r="82" spans="1:108" s="38" customFormat="1" ht="31.5" customHeight="1">
      <c r="A82" s="152" t="s">
        <v>160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4"/>
      <c r="AT82" s="141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3"/>
      <c r="BJ82" s="128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30"/>
      <c r="CA82" s="128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30"/>
      <c r="CP82" s="135"/>
      <c r="CQ82" s="136"/>
      <c r="CR82" s="136"/>
      <c r="CS82" s="136"/>
      <c r="CT82" s="136"/>
      <c r="CU82" s="136"/>
      <c r="CV82" s="136"/>
      <c r="CW82" s="136"/>
      <c r="CX82" s="136"/>
      <c r="CY82" s="136"/>
      <c r="CZ82" s="136"/>
      <c r="DA82" s="136"/>
      <c r="DB82" s="136"/>
      <c r="DC82" s="136"/>
      <c r="DD82" s="137"/>
    </row>
    <row r="83" spans="1:108" s="38" customFormat="1" ht="30" customHeight="1">
      <c r="A83" s="138" t="s">
        <v>139</v>
      </c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40"/>
      <c r="AT83" s="141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3"/>
      <c r="BJ83" s="135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6"/>
      <c r="BX83" s="136"/>
      <c r="BY83" s="136"/>
      <c r="BZ83" s="137"/>
      <c r="CA83" s="135"/>
      <c r="CB83" s="136"/>
      <c r="CC83" s="136"/>
      <c r="CD83" s="136"/>
      <c r="CE83" s="136"/>
      <c r="CF83" s="136"/>
      <c r="CG83" s="136"/>
      <c r="CH83" s="136"/>
      <c r="CI83" s="136"/>
      <c r="CJ83" s="136"/>
      <c r="CK83" s="136"/>
      <c r="CL83" s="136"/>
      <c r="CM83" s="136"/>
      <c r="CN83" s="136"/>
      <c r="CO83" s="137"/>
      <c r="CP83" s="135"/>
      <c r="CQ83" s="136"/>
      <c r="CR83" s="136"/>
      <c r="CS83" s="136"/>
      <c r="CT83" s="136"/>
      <c r="CU83" s="136"/>
      <c r="CV83" s="136"/>
      <c r="CW83" s="136"/>
      <c r="CX83" s="136"/>
      <c r="CY83" s="136"/>
      <c r="CZ83" s="136"/>
      <c r="DA83" s="136"/>
      <c r="DB83" s="136"/>
      <c r="DC83" s="136"/>
      <c r="DD83" s="137"/>
    </row>
    <row r="84" spans="1:108" s="38" customFormat="1" ht="14.25" customHeight="1">
      <c r="A84" s="147" t="s">
        <v>7</v>
      </c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9"/>
      <c r="AT84" s="141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142"/>
      <c r="BG84" s="142"/>
      <c r="BH84" s="142"/>
      <c r="BI84" s="143"/>
      <c r="BJ84" s="128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30"/>
      <c r="CA84" s="128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30"/>
      <c r="CP84" s="135"/>
      <c r="CQ84" s="136"/>
      <c r="CR84" s="136"/>
      <c r="CS84" s="136"/>
      <c r="CT84" s="136"/>
      <c r="CU84" s="136"/>
      <c r="CV84" s="136"/>
      <c r="CW84" s="136"/>
      <c r="CX84" s="136"/>
      <c r="CY84" s="136"/>
      <c r="CZ84" s="136"/>
      <c r="DA84" s="136"/>
      <c r="DB84" s="136"/>
      <c r="DC84" s="136"/>
      <c r="DD84" s="137"/>
    </row>
    <row r="85" spans="1:108" s="6" customFormat="1" ht="15">
      <c r="A85" s="37"/>
      <c r="B85" s="150" t="s">
        <v>27</v>
      </c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P85" s="150"/>
      <c r="AQ85" s="150"/>
      <c r="AR85" s="150"/>
      <c r="AS85" s="151"/>
      <c r="AT85" s="144">
        <v>212</v>
      </c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6"/>
      <c r="BJ85" s="135">
        <f>BJ86+BJ93+BJ99</f>
        <v>14850</v>
      </c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7"/>
      <c r="CA85" s="135">
        <f>BJ85</f>
        <v>14850</v>
      </c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  <c r="CO85" s="137"/>
      <c r="CP85" s="128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30"/>
    </row>
    <row r="86" spans="1:108" s="38" customFormat="1" ht="30" customHeight="1">
      <c r="A86" s="138" t="s">
        <v>137</v>
      </c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40"/>
      <c r="AT86" s="141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142"/>
      <c r="BG86" s="142"/>
      <c r="BH86" s="142"/>
      <c r="BI86" s="143"/>
      <c r="BJ86" s="135">
        <f>BJ88+BJ89</f>
        <v>14850</v>
      </c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7"/>
      <c r="CA86" s="135">
        <f>BJ86</f>
        <v>14850</v>
      </c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7"/>
      <c r="CP86" s="135"/>
      <c r="CQ86" s="136"/>
      <c r="CR86" s="136"/>
      <c r="CS86" s="136"/>
      <c r="CT86" s="136"/>
      <c r="CU86" s="136"/>
      <c r="CV86" s="136"/>
      <c r="CW86" s="136"/>
      <c r="CX86" s="136"/>
      <c r="CY86" s="136"/>
      <c r="CZ86" s="136"/>
      <c r="DA86" s="136"/>
      <c r="DB86" s="136"/>
      <c r="DC86" s="136"/>
      <c r="DD86" s="137"/>
    </row>
    <row r="87" spans="1:108" s="38" customFormat="1" ht="14.25" customHeight="1">
      <c r="A87" s="147" t="s">
        <v>7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9"/>
      <c r="AT87" s="141"/>
      <c r="AU87" s="142"/>
      <c r="AV87" s="142"/>
      <c r="AW87" s="142"/>
      <c r="AX87" s="142"/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3"/>
      <c r="BJ87" s="128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30"/>
      <c r="CA87" s="128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30"/>
      <c r="CP87" s="135"/>
      <c r="CQ87" s="136"/>
      <c r="CR87" s="136"/>
      <c r="CS87" s="136"/>
      <c r="CT87" s="136"/>
      <c r="CU87" s="136"/>
      <c r="CV87" s="136"/>
      <c r="CW87" s="136"/>
      <c r="CX87" s="136"/>
      <c r="CY87" s="136"/>
      <c r="CZ87" s="136"/>
      <c r="DA87" s="136"/>
      <c r="DB87" s="136"/>
      <c r="DC87" s="136"/>
      <c r="DD87" s="137"/>
    </row>
    <row r="88" spans="1:108" s="38" customFormat="1" ht="14.25" customHeight="1">
      <c r="A88" s="147" t="s">
        <v>135</v>
      </c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9"/>
      <c r="AT88" s="141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142"/>
      <c r="BG88" s="142"/>
      <c r="BH88" s="142"/>
      <c r="BI88" s="143"/>
      <c r="BJ88" s="128">
        <v>14850</v>
      </c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30"/>
      <c r="CA88" s="128">
        <f>BJ88</f>
        <v>14850</v>
      </c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30"/>
      <c r="CP88" s="135"/>
      <c r="CQ88" s="136"/>
      <c r="CR88" s="136"/>
      <c r="CS88" s="136"/>
      <c r="CT88" s="136"/>
      <c r="CU88" s="136"/>
      <c r="CV88" s="136"/>
      <c r="CW88" s="136"/>
      <c r="CX88" s="136"/>
      <c r="CY88" s="136"/>
      <c r="CZ88" s="136"/>
      <c r="DA88" s="136"/>
      <c r="DB88" s="136"/>
      <c r="DC88" s="136"/>
      <c r="DD88" s="137"/>
    </row>
    <row r="89" spans="1:108" s="38" customFormat="1" ht="14.25" customHeight="1">
      <c r="A89" s="147" t="s">
        <v>136</v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9"/>
      <c r="AT89" s="141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/>
      <c r="BF89" s="142"/>
      <c r="BG89" s="142"/>
      <c r="BH89" s="142"/>
      <c r="BI89" s="143"/>
      <c r="BJ89" s="128">
        <v>0</v>
      </c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30"/>
      <c r="CA89" s="128">
        <f>BJ89</f>
        <v>0</v>
      </c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30"/>
      <c r="CP89" s="135"/>
      <c r="CQ89" s="136"/>
      <c r="CR89" s="136"/>
      <c r="CS89" s="136"/>
      <c r="CT89" s="136"/>
      <c r="CU89" s="136"/>
      <c r="CV89" s="136"/>
      <c r="CW89" s="136"/>
      <c r="CX89" s="136"/>
      <c r="CY89" s="136"/>
      <c r="CZ89" s="136"/>
      <c r="DA89" s="136"/>
      <c r="DB89" s="136"/>
      <c r="DC89" s="136"/>
      <c r="DD89" s="137"/>
    </row>
    <row r="90" spans="1:108" s="38" customFormat="1" ht="14.25" customHeight="1">
      <c r="A90" s="131" t="s">
        <v>7</v>
      </c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3"/>
      <c r="AT90" s="63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5"/>
      <c r="BJ90" s="128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30"/>
      <c r="CA90" s="128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30"/>
      <c r="CP90" s="60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2"/>
    </row>
    <row r="91" spans="1:108" s="38" customFormat="1" ht="60" customHeight="1">
      <c r="A91" s="134" t="s">
        <v>155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3"/>
      <c r="AT91" s="63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5"/>
      <c r="BJ91" s="128">
        <v>22050</v>
      </c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30"/>
      <c r="CA91" s="128">
        <f>BJ91</f>
        <v>22050</v>
      </c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30"/>
      <c r="CP91" s="60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2"/>
    </row>
    <row r="92" spans="1:108" s="38" customFormat="1" ht="45.75" customHeight="1">
      <c r="A92" s="131" t="s">
        <v>156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68"/>
      <c r="AT92" s="63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5"/>
      <c r="BJ92" s="58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30"/>
      <c r="CA92" s="128">
        <f>BK92</f>
        <v>0</v>
      </c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59"/>
      <c r="CP92" s="60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61"/>
      <c r="DD92" s="62"/>
    </row>
    <row r="93" spans="1:108" s="38" customFormat="1" ht="15" customHeight="1">
      <c r="A93" s="138" t="s">
        <v>138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40"/>
      <c r="AT93" s="141"/>
      <c r="AU93" s="142"/>
      <c r="AV93" s="142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142"/>
      <c r="BH93" s="142"/>
      <c r="BI93" s="143"/>
      <c r="BJ93" s="128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30"/>
      <c r="CA93" s="128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9"/>
      <c r="CO93" s="130"/>
      <c r="CP93" s="135"/>
      <c r="CQ93" s="136"/>
      <c r="CR93" s="136"/>
      <c r="CS93" s="136"/>
      <c r="CT93" s="136"/>
      <c r="CU93" s="136"/>
      <c r="CV93" s="136"/>
      <c r="CW93" s="136"/>
      <c r="CX93" s="136"/>
      <c r="CY93" s="136"/>
      <c r="CZ93" s="136"/>
      <c r="DA93" s="136"/>
      <c r="DB93" s="136"/>
      <c r="DC93" s="136"/>
      <c r="DD93" s="137"/>
    </row>
    <row r="94" spans="1:108" s="38" customFormat="1" ht="15" customHeight="1">
      <c r="A94" s="147" t="s">
        <v>7</v>
      </c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9"/>
      <c r="AT94" s="141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142"/>
      <c r="BG94" s="142"/>
      <c r="BH94" s="142"/>
      <c r="BI94" s="143"/>
      <c r="BJ94" s="128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30"/>
      <c r="CA94" s="128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30"/>
      <c r="CP94" s="135"/>
      <c r="CQ94" s="136"/>
      <c r="CR94" s="136"/>
      <c r="CS94" s="136"/>
      <c r="CT94" s="136"/>
      <c r="CU94" s="136"/>
      <c r="CV94" s="136"/>
      <c r="CW94" s="136"/>
      <c r="CX94" s="136"/>
      <c r="CY94" s="136"/>
      <c r="CZ94" s="136"/>
      <c r="DA94" s="136"/>
      <c r="DB94" s="136"/>
      <c r="DC94" s="136"/>
      <c r="DD94" s="137"/>
    </row>
    <row r="95" spans="1:108" s="38" customFormat="1" ht="15" customHeight="1">
      <c r="A95" s="147" t="s">
        <v>157</v>
      </c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9"/>
      <c r="AT95" s="141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3"/>
      <c r="BJ95" s="128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30"/>
      <c r="CA95" s="128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30"/>
      <c r="CP95" s="135"/>
      <c r="CQ95" s="136"/>
      <c r="CR95" s="136"/>
      <c r="CS95" s="136"/>
      <c r="CT95" s="136"/>
      <c r="CU95" s="136"/>
      <c r="CV95" s="136"/>
      <c r="CW95" s="136"/>
      <c r="CX95" s="136"/>
      <c r="CY95" s="136"/>
      <c r="CZ95" s="136"/>
      <c r="DA95" s="136"/>
      <c r="DB95" s="136"/>
      <c r="DC95" s="136"/>
      <c r="DD95" s="137"/>
    </row>
    <row r="96" spans="1:108" s="38" customFormat="1" ht="33.75" customHeight="1">
      <c r="A96" s="152" t="s">
        <v>158</v>
      </c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4"/>
      <c r="AT96" s="141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142"/>
      <c r="BG96" s="142"/>
      <c r="BH96" s="142"/>
      <c r="BI96" s="143"/>
      <c r="BJ96" s="128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30"/>
      <c r="CA96" s="128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30"/>
      <c r="CP96" s="135"/>
      <c r="CQ96" s="136"/>
      <c r="CR96" s="136"/>
      <c r="CS96" s="136"/>
      <c r="CT96" s="136"/>
      <c r="CU96" s="136"/>
      <c r="CV96" s="136"/>
      <c r="CW96" s="136"/>
      <c r="CX96" s="136"/>
      <c r="CY96" s="136"/>
      <c r="CZ96" s="136"/>
      <c r="DA96" s="136"/>
      <c r="DB96" s="136"/>
      <c r="DC96" s="136"/>
      <c r="DD96" s="137"/>
    </row>
    <row r="97" spans="1:108" s="38" customFormat="1" ht="29.25" customHeight="1">
      <c r="A97" s="152" t="s">
        <v>159</v>
      </c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4"/>
      <c r="AT97" s="141"/>
      <c r="AU97" s="142"/>
      <c r="AV97" s="142"/>
      <c r="AW97" s="142"/>
      <c r="AX97" s="142"/>
      <c r="AY97" s="142"/>
      <c r="AZ97" s="142"/>
      <c r="BA97" s="142"/>
      <c r="BB97" s="142"/>
      <c r="BC97" s="142"/>
      <c r="BD97" s="142"/>
      <c r="BE97" s="142"/>
      <c r="BF97" s="142"/>
      <c r="BG97" s="142"/>
      <c r="BH97" s="142"/>
      <c r="BI97" s="143"/>
      <c r="BJ97" s="128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30"/>
      <c r="CA97" s="128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30"/>
      <c r="CP97" s="135"/>
      <c r="CQ97" s="136"/>
      <c r="CR97" s="136"/>
      <c r="CS97" s="136"/>
      <c r="CT97" s="136"/>
      <c r="CU97" s="136"/>
      <c r="CV97" s="136"/>
      <c r="CW97" s="136"/>
      <c r="CX97" s="136"/>
      <c r="CY97" s="136"/>
      <c r="CZ97" s="136"/>
      <c r="DA97" s="136"/>
      <c r="DB97" s="136"/>
      <c r="DC97" s="136"/>
      <c r="DD97" s="137"/>
    </row>
    <row r="98" spans="1:108" s="38" customFormat="1" ht="30.75" customHeight="1">
      <c r="A98" s="152" t="s">
        <v>160</v>
      </c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4"/>
      <c r="AT98" s="141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3"/>
      <c r="BJ98" s="128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30"/>
      <c r="CA98" s="128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30"/>
      <c r="CP98" s="135"/>
      <c r="CQ98" s="136"/>
      <c r="CR98" s="136"/>
      <c r="CS98" s="136"/>
      <c r="CT98" s="136"/>
      <c r="CU98" s="136"/>
      <c r="CV98" s="136"/>
      <c r="CW98" s="136"/>
      <c r="CX98" s="136"/>
      <c r="CY98" s="136"/>
      <c r="CZ98" s="136"/>
      <c r="DA98" s="136"/>
      <c r="DB98" s="136"/>
      <c r="DC98" s="136"/>
      <c r="DD98" s="137"/>
    </row>
    <row r="99" spans="1:108" s="38" customFormat="1" ht="30.75" customHeight="1">
      <c r="A99" s="138" t="s">
        <v>139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40"/>
      <c r="AT99" s="141"/>
      <c r="AU99" s="142"/>
      <c r="AV99" s="142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3"/>
      <c r="BJ99" s="128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30"/>
      <c r="CA99" s="128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30"/>
      <c r="CP99" s="135"/>
      <c r="CQ99" s="136"/>
      <c r="CR99" s="136"/>
      <c r="CS99" s="136"/>
      <c r="CT99" s="136"/>
      <c r="CU99" s="136"/>
      <c r="CV99" s="136"/>
      <c r="CW99" s="136"/>
      <c r="CX99" s="136"/>
      <c r="CY99" s="136"/>
      <c r="CZ99" s="136"/>
      <c r="DA99" s="136"/>
      <c r="DB99" s="136"/>
      <c r="DC99" s="136"/>
      <c r="DD99" s="137"/>
    </row>
    <row r="100" spans="1:108" s="38" customFormat="1" ht="15" customHeight="1">
      <c r="A100" s="147" t="s">
        <v>7</v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9"/>
      <c r="AT100" s="141"/>
      <c r="AU100" s="142"/>
      <c r="AV100" s="142"/>
      <c r="AW100" s="142"/>
      <c r="AX100" s="142"/>
      <c r="AY100" s="142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3"/>
      <c r="BJ100" s="128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30"/>
      <c r="CA100" s="128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29"/>
      <c r="CO100" s="130"/>
      <c r="CP100" s="135"/>
      <c r="CQ100" s="136"/>
      <c r="CR100" s="136"/>
      <c r="CS100" s="136"/>
      <c r="CT100" s="136"/>
      <c r="CU100" s="136"/>
      <c r="CV100" s="136"/>
      <c r="CW100" s="136"/>
      <c r="CX100" s="136"/>
      <c r="CY100" s="136"/>
      <c r="CZ100" s="136"/>
      <c r="DA100" s="136"/>
      <c r="DB100" s="136"/>
      <c r="DC100" s="136"/>
      <c r="DD100" s="137"/>
    </row>
    <row r="101" spans="1:108" s="6" customFormat="1" ht="33" customHeight="1">
      <c r="A101" s="37"/>
      <c r="B101" s="150" t="s">
        <v>86</v>
      </c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1"/>
      <c r="AT101" s="144">
        <v>213</v>
      </c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6"/>
      <c r="BJ101" s="135">
        <f>BJ102+BJ108+BJ114</f>
        <v>268277</v>
      </c>
      <c r="BK101" s="136"/>
      <c r="BL101" s="136"/>
      <c r="BM101" s="136"/>
      <c r="BN101" s="136"/>
      <c r="BO101" s="136"/>
      <c r="BP101" s="136"/>
      <c r="BQ101" s="136"/>
      <c r="BR101" s="136"/>
      <c r="BS101" s="136"/>
      <c r="BT101" s="136"/>
      <c r="BU101" s="136"/>
      <c r="BV101" s="136"/>
      <c r="BW101" s="136"/>
      <c r="BX101" s="136"/>
      <c r="BY101" s="136"/>
      <c r="BZ101" s="137"/>
      <c r="CA101" s="135">
        <f>BJ101</f>
        <v>268277</v>
      </c>
      <c r="CB101" s="136"/>
      <c r="CC101" s="136"/>
      <c r="CD101" s="136"/>
      <c r="CE101" s="136"/>
      <c r="CF101" s="136"/>
      <c r="CG101" s="136"/>
      <c r="CH101" s="136"/>
      <c r="CI101" s="136"/>
      <c r="CJ101" s="136"/>
      <c r="CK101" s="136"/>
      <c r="CL101" s="136"/>
      <c r="CM101" s="136"/>
      <c r="CN101" s="136"/>
      <c r="CO101" s="137"/>
      <c r="CP101" s="128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30"/>
    </row>
    <row r="102" spans="1:108" s="38" customFormat="1" ht="29.25" customHeight="1">
      <c r="A102" s="138" t="s">
        <v>137</v>
      </c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40"/>
      <c r="AT102" s="141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3"/>
      <c r="BJ102" s="135">
        <f>BJ104+BJ105</f>
        <v>268277</v>
      </c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7"/>
      <c r="CA102" s="135">
        <f>BJ102</f>
        <v>268277</v>
      </c>
      <c r="CB102" s="136"/>
      <c r="CC102" s="136"/>
      <c r="CD102" s="136"/>
      <c r="CE102" s="136"/>
      <c r="CF102" s="136"/>
      <c r="CG102" s="136"/>
      <c r="CH102" s="136"/>
      <c r="CI102" s="136"/>
      <c r="CJ102" s="136"/>
      <c r="CK102" s="136"/>
      <c r="CL102" s="136"/>
      <c r="CM102" s="136"/>
      <c r="CN102" s="136"/>
      <c r="CO102" s="137"/>
      <c r="CP102" s="135"/>
      <c r="CQ102" s="136"/>
      <c r="CR102" s="136"/>
      <c r="CS102" s="136"/>
      <c r="CT102" s="136"/>
      <c r="CU102" s="136"/>
      <c r="CV102" s="136"/>
      <c r="CW102" s="136"/>
      <c r="CX102" s="136"/>
      <c r="CY102" s="136"/>
      <c r="CZ102" s="136"/>
      <c r="DA102" s="136"/>
      <c r="DB102" s="136"/>
      <c r="DC102" s="136"/>
      <c r="DD102" s="137"/>
    </row>
    <row r="103" spans="1:108" s="38" customFormat="1" ht="14.25" customHeight="1">
      <c r="A103" s="147" t="s">
        <v>7</v>
      </c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9"/>
      <c r="AT103" s="141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3"/>
      <c r="BJ103" s="128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30"/>
      <c r="CA103" s="128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29"/>
      <c r="CO103" s="130"/>
      <c r="CP103" s="135"/>
      <c r="CQ103" s="136"/>
      <c r="CR103" s="136"/>
      <c r="CS103" s="136"/>
      <c r="CT103" s="136"/>
      <c r="CU103" s="136"/>
      <c r="CV103" s="136"/>
      <c r="CW103" s="136"/>
      <c r="CX103" s="136"/>
      <c r="CY103" s="136"/>
      <c r="CZ103" s="136"/>
      <c r="DA103" s="136"/>
      <c r="DB103" s="136"/>
      <c r="DC103" s="136"/>
      <c r="DD103" s="137"/>
    </row>
    <row r="104" spans="1:108" s="38" customFormat="1" ht="14.25" customHeight="1">
      <c r="A104" s="147" t="s">
        <v>135</v>
      </c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9"/>
      <c r="AT104" s="141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3"/>
      <c r="BJ104" s="128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30"/>
      <c r="CA104" s="128">
        <f>BJ104</f>
        <v>0</v>
      </c>
      <c r="CB104" s="129"/>
      <c r="CC104" s="129"/>
      <c r="CD104" s="129"/>
      <c r="CE104" s="129"/>
      <c r="CF104" s="129"/>
      <c r="CG104" s="129"/>
      <c r="CH104" s="129"/>
      <c r="CI104" s="129"/>
      <c r="CJ104" s="129"/>
      <c r="CK104" s="129"/>
      <c r="CL104" s="129"/>
      <c r="CM104" s="129"/>
      <c r="CN104" s="129"/>
      <c r="CO104" s="130"/>
      <c r="CP104" s="135"/>
      <c r="CQ104" s="136"/>
      <c r="CR104" s="136"/>
      <c r="CS104" s="136"/>
      <c r="CT104" s="136"/>
      <c r="CU104" s="136"/>
      <c r="CV104" s="136"/>
      <c r="CW104" s="136"/>
      <c r="CX104" s="136"/>
      <c r="CY104" s="136"/>
      <c r="CZ104" s="136"/>
      <c r="DA104" s="136"/>
      <c r="DB104" s="136"/>
      <c r="DC104" s="136"/>
      <c r="DD104" s="137"/>
    </row>
    <row r="105" spans="1:108" s="38" customFormat="1" ht="14.25" customHeight="1">
      <c r="A105" s="147" t="s">
        <v>136</v>
      </c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9"/>
      <c r="AT105" s="141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3"/>
      <c r="BJ105" s="128">
        <v>268277</v>
      </c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30"/>
      <c r="CA105" s="128">
        <f>BJ105</f>
        <v>268277</v>
      </c>
      <c r="CB105" s="129"/>
      <c r="CC105" s="129"/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129"/>
      <c r="CN105" s="129"/>
      <c r="CO105" s="130"/>
      <c r="CP105" s="135"/>
      <c r="CQ105" s="136"/>
      <c r="CR105" s="136"/>
      <c r="CS105" s="136"/>
      <c r="CT105" s="136"/>
      <c r="CU105" s="136"/>
      <c r="CV105" s="136"/>
      <c r="CW105" s="136"/>
      <c r="CX105" s="136"/>
      <c r="CY105" s="136"/>
      <c r="CZ105" s="136"/>
      <c r="DA105" s="136"/>
      <c r="DB105" s="136"/>
      <c r="DC105" s="136"/>
      <c r="DD105" s="137"/>
    </row>
    <row r="106" spans="1:108" s="38" customFormat="1" ht="14.25" customHeight="1">
      <c r="A106" s="131" t="s">
        <v>7</v>
      </c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3"/>
      <c r="AT106" s="63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5"/>
      <c r="BJ106" s="128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30"/>
      <c r="CA106" s="128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29"/>
      <c r="CO106" s="130"/>
      <c r="CP106" s="60"/>
      <c r="CQ106" s="61"/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2"/>
    </row>
    <row r="107" spans="1:108" s="38" customFormat="1" ht="57.75" customHeight="1">
      <c r="A107" s="134" t="s">
        <v>155</v>
      </c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3"/>
      <c r="AT107" s="63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5"/>
      <c r="BJ107" s="128">
        <v>268277</v>
      </c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30"/>
      <c r="CA107" s="128">
        <f>BJ107</f>
        <v>268277</v>
      </c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129"/>
      <c r="CN107" s="129"/>
      <c r="CO107" s="59"/>
      <c r="CP107" s="60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2"/>
    </row>
    <row r="108" spans="1:108" s="38" customFormat="1" ht="15" customHeight="1">
      <c r="A108" s="138" t="s">
        <v>138</v>
      </c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40"/>
      <c r="AT108" s="141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3"/>
      <c r="BJ108" s="135">
        <f>BJ110+BJ111+BJ112+BJ113</f>
        <v>0</v>
      </c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36"/>
      <c r="BW108" s="136"/>
      <c r="BX108" s="136"/>
      <c r="BY108" s="136"/>
      <c r="BZ108" s="137"/>
      <c r="CA108" s="135">
        <f>BJ108</f>
        <v>0</v>
      </c>
      <c r="CB108" s="136"/>
      <c r="CC108" s="136"/>
      <c r="CD108" s="136"/>
      <c r="CE108" s="136"/>
      <c r="CF108" s="136"/>
      <c r="CG108" s="136"/>
      <c r="CH108" s="136"/>
      <c r="CI108" s="136"/>
      <c r="CJ108" s="136"/>
      <c r="CK108" s="136"/>
      <c r="CL108" s="136"/>
      <c r="CM108" s="136"/>
      <c r="CN108" s="136"/>
      <c r="CO108" s="137"/>
      <c r="CP108" s="135"/>
      <c r="CQ108" s="136"/>
      <c r="CR108" s="136"/>
      <c r="CS108" s="136"/>
      <c r="CT108" s="136"/>
      <c r="CU108" s="136"/>
      <c r="CV108" s="136"/>
      <c r="CW108" s="136"/>
      <c r="CX108" s="136"/>
      <c r="CY108" s="136"/>
      <c r="CZ108" s="136"/>
      <c r="DA108" s="136"/>
      <c r="DB108" s="136"/>
      <c r="DC108" s="136"/>
      <c r="DD108" s="137"/>
    </row>
    <row r="109" spans="1:108" s="38" customFormat="1" ht="15" customHeight="1">
      <c r="A109" s="147" t="s">
        <v>7</v>
      </c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9"/>
      <c r="AT109" s="141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3"/>
      <c r="BJ109" s="128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30"/>
      <c r="CA109" s="128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29"/>
      <c r="CO109" s="130"/>
      <c r="CP109" s="135"/>
      <c r="CQ109" s="136"/>
      <c r="CR109" s="136"/>
      <c r="CS109" s="136"/>
      <c r="CT109" s="136"/>
      <c r="CU109" s="136"/>
      <c r="CV109" s="136"/>
      <c r="CW109" s="136"/>
      <c r="CX109" s="136"/>
      <c r="CY109" s="136"/>
      <c r="CZ109" s="136"/>
      <c r="DA109" s="136"/>
      <c r="DB109" s="136"/>
      <c r="DC109" s="136"/>
      <c r="DD109" s="137"/>
    </row>
    <row r="110" spans="1:108" s="38" customFormat="1" ht="15" customHeight="1">
      <c r="A110" s="147" t="s">
        <v>157</v>
      </c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9"/>
      <c r="AT110" s="141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3"/>
      <c r="BJ110" s="128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30"/>
      <c r="CA110" s="128">
        <f>BJ110</f>
        <v>0</v>
      </c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30"/>
      <c r="CP110" s="135"/>
      <c r="CQ110" s="136"/>
      <c r="CR110" s="136"/>
      <c r="CS110" s="136"/>
      <c r="CT110" s="136"/>
      <c r="CU110" s="136"/>
      <c r="CV110" s="136"/>
      <c r="CW110" s="136"/>
      <c r="CX110" s="136"/>
      <c r="CY110" s="136"/>
      <c r="CZ110" s="136"/>
      <c r="DA110" s="136"/>
      <c r="DB110" s="136"/>
      <c r="DC110" s="136"/>
      <c r="DD110" s="137"/>
    </row>
    <row r="111" spans="1:108" s="38" customFormat="1" ht="30" customHeight="1">
      <c r="A111" s="152" t="s">
        <v>158</v>
      </c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4"/>
      <c r="AT111" s="141"/>
      <c r="AU111" s="142"/>
      <c r="AV111" s="142"/>
      <c r="AW111" s="142"/>
      <c r="AX111" s="142"/>
      <c r="AY111" s="142"/>
      <c r="AZ111" s="142"/>
      <c r="BA111" s="142"/>
      <c r="BB111" s="142"/>
      <c r="BC111" s="142"/>
      <c r="BD111" s="142"/>
      <c r="BE111" s="142"/>
      <c r="BF111" s="142"/>
      <c r="BG111" s="142"/>
      <c r="BH111" s="142"/>
      <c r="BI111" s="143"/>
      <c r="BJ111" s="128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30"/>
      <c r="CA111" s="128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30"/>
      <c r="CP111" s="135"/>
      <c r="CQ111" s="136"/>
      <c r="CR111" s="136"/>
      <c r="CS111" s="136"/>
      <c r="CT111" s="136"/>
      <c r="CU111" s="136"/>
      <c r="CV111" s="136"/>
      <c r="CW111" s="136"/>
      <c r="CX111" s="136"/>
      <c r="CY111" s="136"/>
      <c r="CZ111" s="136"/>
      <c r="DA111" s="136"/>
      <c r="DB111" s="136"/>
      <c r="DC111" s="136"/>
      <c r="DD111" s="137"/>
    </row>
    <row r="112" spans="1:108" s="38" customFormat="1" ht="29.25" customHeight="1">
      <c r="A112" s="152" t="s">
        <v>159</v>
      </c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4"/>
      <c r="AT112" s="141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  <c r="BF112" s="142"/>
      <c r="BG112" s="142"/>
      <c r="BH112" s="142"/>
      <c r="BI112" s="143"/>
      <c r="BJ112" s="128"/>
      <c r="BK112" s="129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30"/>
      <c r="CA112" s="128"/>
      <c r="CB112" s="129"/>
      <c r="CC112" s="129"/>
      <c r="CD112" s="129"/>
      <c r="CE112" s="129"/>
      <c r="CF112" s="129"/>
      <c r="CG112" s="129"/>
      <c r="CH112" s="129"/>
      <c r="CI112" s="129"/>
      <c r="CJ112" s="129"/>
      <c r="CK112" s="129"/>
      <c r="CL112" s="129"/>
      <c r="CM112" s="129"/>
      <c r="CN112" s="129"/>
      <c r="CO112" s="130"/>
      <c r="CP112" s="135"/>
      <c r="CQ112" s="136"/>
      <c r="CR112" s="136"/>
      <c r="CS112" s="136"/>
      <c r="CT112" s="136"/>
      <c r="CU112" s="136"/>
      <c r="CV112" s="136"/>
      <c r="CW112" s="136"/>
      <c r="CX112" s="136"/>
      <c r="CY112" s="136"/>
      <c r="CZ112" s="136"/>
      <c r="DA112" s="136"/>
      <c r="DB112" s="136"/>
      <c r="DC112" s="136"/>
      <c r="DD112" s="137"/>
    </row>
    <row r="113" spans="1:108" s="38" customFormat="1" ht="30" customHeight="1">
      <c r="A113" s="152" t="s">
        <v>160</v>
      </c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4"/>
      <c r="AT113" s="141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3"/>
      <c r="BJ113" s="128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30"/>
      <c r="CA113" s="128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29"/>
      <c r="CO113" s="130"/>
      <c r="CP113" s="135"/>
      <c r="CQ113" s="136"/>
      <c r="CR113" s="136"/>
      <c r="CS113" s="136"/>
      <c r="CT113" s="136"/>
      <c r="CU113" s="136"/>
      <c r="CV113" s="136"/>
      <c r="CW113" s="136"/>
      <c r="CX113" s="136"/>
      <c r="CY113" s="136"/>
      <c r="CZ113" s="136"/>
      <c r="DA113" s="136"/>
      <c r="DB113" s="136"/>
      <c r="DC113" s="136"/>
      <c r="DD113" s="137"/>
    </row>
    <row r="114" spans="1:108" s="38" customFormat="1" ht="32.25" customHeight="1">
      <c r="A114" s="138" t="s">
        <v>139</v>
      </c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  <c r="Z114" s="139"/>
      <c r="AA114" s="139"/>
      <c r="AB114" s="139"/>
      <c r="AC114" s="139"/>
      <c r="AD114" s="139"/>
      <c r="AE114" s="139"/>
      <c r="AF114" s="139"/>
      <c r="AG114" s="139"/>
      <c r="AH114" s="139"/>
      <c r="AI114" s="139"/>
      <c r="AJ114" s="139"/>
      <c r="AK114" s="139"/>
      <c r="AL114" s="139"/>
      <c r="AM114" s="139"/>
      <c r="AN114" s="139"/>
      <c r="AO114" s="139"/>
      <c r="AP114" s="139"/>
      <c r="AQ114" s="139"/>
      <c r="AR114" s="139"/>
      <c r="AS114" s="140"/>
      <c r="AT114" s="141"/>
      <c r="AU114" s="142"/>
      <c r="AV114" s="142"/>
      <c r="AW114" s="142"/>
      <c r="AX114" s="142"/>
      <c r="AY114" s="142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3"/>
      <c r="BJ114" s="135"/>
      <c r="BK114" s="136"/>
      <c r="BL114" s="136"/>
      <c r="BM114" s="136"/>
      <c r="BN114" s="136"/>
      <c r="BO114" s="136"/>
      <c r="BP114" s="136"/>
      <c r="BQ114" s="136"/>
      <c r="BR114" s="136"/>
      <c r="BS114" s="136"/>
      <c r="BT114" s="136"/>
      <c r="BU114" s="136"/>
      <c r="BV114" s="136"/>
      <c r="BW114" s="136"/>
      <c r="BX114" s="136"/>
      <c r="BY114" s="136"/>
      <c r="BZ114" s="137"/>
      <c r="CA114" s="135">
        <f>BJ114</f>
        <v>0</v>
      </c>
      <c r="CB114" s="136"/>
      <c r="CC114" s="136"/>
      <c r="CD114" s="136"/>
      <c r="CE114" s="136"/>
      <c r="CF114" s="136"/>
      <c r="CG114" s="136"/>
      <c r="CH114" s="136"/>
      <c r="CI114" s="136"/>
      <c r="CJ114" s="136"/>
      <c r="CK114" s="136"/>
      <c r="CL114" s="136"/>
      <c r="CM114" s="136"/>
      <c r="CN114" s="136"/>
      <c r="CO114" s="137"/>
      <c r="CP114" s="135"/>
      <c r="CQ114" s="136"/>
      <c r="CR114" s="136"/>
      <c r="CS114" s="136"/>
      <c r="CT114" s="136"/>
      <c r="CU114" s="136"/>
      <c r="CV114" s="136"/>
      <c r="CW114" s="136"/>
      <c r="CX114" s="136"/>
      <c r="CY114" s="136"/>
      <c r="CZ114" s="136"/>
      <c r="DA114" s="136"/>
      <c r="DB114" s="136"/>
      <c r="DC114" s="136"/>
      <c r="DD114" s="137"/>
    </row>
    <row r="115" spans="1:108" s="38" customFormat="1" ht="14.25" customHeight="1">
      <c r="A115" s="147" t="s">
        <v>7</v>
      </c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9"/>
      <c r="AT115" s="141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3"/>
      <c r="BJ115" s="128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30"/>
      <c r="CA115" s="128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29"/>
      <c r="CO115" s="130"/>
      <c r="CP115" s="135"/>
      <c r="CQ115" s="136"/>
      <c r="CR115" s="136"/>
      <c r="CS115" s="136"/>
      <c r="CT115" s="136"/>
      <c r="CU115" s="136"/>
      <c r="CV115" s="136"/>
      <c r="CW115" s="136"/>
      <c r="CX115" s="136"/>
      <c r="CY115" s="136"/>
      <c r="CZ115" s="136"/>
      <c r="DA115" s="136"/>
      <c r="DB115" s="136"/>
      <c r="DC115" s="136"/>
      <c r="DD115" s="137"/>
    </row>
    <row r="116" spans="1:108" s="6" customFormat="1" ht="15" customHeight="1">
      <c r="A116" s="37"/>
      <c r="B116" s="169" t="s">
        <v>28</v>
      </c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70"/>
      <c r="AT116" s="144">
        <v>220</v>
      </c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6"/>
      <c r="BJ116" s="135">
        <f>BJ117+BJ124+BJ130</f>
        <v>276880</v>
      </c>
      <c r="BK116" s="136"/>
      <c r="BL116" s="136"/>
      <c r="BM116" s="136"/>
      <c r="BN116" s="136"/>
      <c r="BO116" s="136"/>
      <c r="BP116" s="136"/>
      <c r="BQ116" s="136"/>
      <c r="BR116" s="136"/>
      <c r="BS116" s="136"/>
      <c r="BT116" s="136"/>
      <c r="BU116" s="136"/>
      <c r="BV116" s="136"/>
      <c r="BW116" s="136"/>
      <c r="BX116" s="136"/>
      <c r="BY116" s="136"/>
      <c r="BZ116" s="137"/>
      <c r="CA116" s="135">
        <f>BJ116</f>
        <v>276880</v>
      </c>
      <c r="CB116" s="136"/>
      <c r="CC116" s="136"/>
      <c r="CD116" s="136"/>
      <c r="CE116" s="136"/>
      <c r="CF116" s="136"/>
      <c r="CG116" s="136"/>
      <c r="CH116" s="136"/>
      <c r="CI116" s="136"/>
      <c r="CJ116" s="136"/>
      <c r="CK116" s="136"/>
      <c r="CL116" s="136"/>
      <c r="CM116" s="136"/>
      <c r="CN116" s="136"/>
      <c r="CO116" s="137"/>
      <c r="CP116" s="128"/>
      <c r="CQ116" s="129"/>
      <c r="CR116" s="129"/>
      <c r="CS116" s="129"/>
      <c r="CT116" s="129"/>
      <c r="CU116" s="129"/>
      <c r="CV116" s="129"/>
      <c r="CW116" s="129"/>
      <c r="CX116" s="129"/>
      <c r="CY116" s="129"/>
      <c r="CZ116" s="129"/>
      <c r="DA116" s="129"/>
      <c r="DB116" s="129"/>
      <c r="DC116" s="129"/>
      <c r="DD116" s="130"/>
    </row>
    <row r="117" spans="1:108" s="38" customFormat="1" ht="30.75" customHeight="1">
      <c r="A117" s="138" t="s">
        <v>137</v>
      </c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139"/>
      <c r="AL117" s="139"/>
      <c r="AM117" s="139"/>
      <c r="AN117" s="139"/>
      <c r="AO117" s="139"/>
      <c r="AP117" s="139"/>
      <c r="AQ117" s="139"/>
      <c r="AR117" s="139"/>
      <c r="AS117" s="140"/>
      <c r="AT117" s="141"/>
      <c r="AU117" s="142"/>
      <c r="AV117" s="142"/>
      <c r="AW117" s="142"/>
      <c r="AX117" s="142"/>
      <c r="AY117" s="142"/>
      <c r="AZ117" s="142"/>
      <c r="BA117" s="142"/>
      <c r="BB117" s="142"/>
      <c r="BC117" s="142"/>
      <c r="BD117" s="142"/>
      <c r="BE117" s="142"/>
      <c r="BF117" s="142"/>
      <c r="BG117" s="142"/>
      <c r="BH117" s="142"/>
      <c r="BI117" s="143"/>
      <c r="BJ117" s="135">
        <f>BJ119+BJ120</f>
        <v>247374</v>
      </c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7"/>
      <c r="CA117" s="135">
        <f>BJ117</f>
        <v>247374</v>
      </c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36"/>
      <c r="CM117" s="136"/>
      <c r="CN117" s="136"/>
      <c r="CO117" s="137"/>
      <c r="CP117" s="135"/>
      <c r="CQ117" s="136"/>
      <c r="CR117" s="136"/>
      <c r="CS117" s="136"/>
      <c r="CT117" s="136"/>
      <c r="CU117" s="136"/>
      <c r="CV117" s="136"/>
      <c r="CW117" s="136"/>
      <c r="CX117" s="136"/>
      <c r="CY117" s="136"/>
      <c r="CZ117" s="136"/>
      <c r="DA117" s="136"/>
      <c r="DB117" s="136"/>
      <c r="DC117" s="136"/>
      <c r="DD117" s="137"/>
    </row>
    <row r="118" spans="1:108" s="38" customFormat="1" ht="14.25" customHeight="1">
      <c r="A118" s="147" t="s">
        <v>7</v>
      </c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9"/>
      <c r="AT118" s="141"/>
      <c r="AU118" s="142"/>
      <c r="AV118" s="142"/>
      <c r="AW118" s="142"/>
      <c r="AX118" s="142"/>
      <c r="AY118" s="142"/>
      <c r="AZ118" s="142"/>
      <c r="BA118" s="142"/>
      <c r="BB118" s="142"/>
      <c r="BC118" s="142"/>
      <c r="BD118" s="142"/>
      <c r="BE118" s="142"/>
      <c r="BF118" s="142"/>
      <c r="BG118" s="142"/>
      <c r="BH118" s="142"/>
      <c r="BI118" s="143"/>
      <c r="BJ118" s="128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30"/>
      <c r="CA118" s="128"/>
      <c r="CB118" s="129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129"/>
      <c r="CM118" s="129"/>
      <c r="CN118" s="129"/>
      <c r="CO118" s="130"/>
      <c r="CP118" s="135"/>
      <c r="CQ118" s="136"/>
      <c r="CR118" s="136"/>
      <c r="CS118" s="136"/>
      <c r="CT118" s="136"/>
      <c r="CU118" s="136"/>
      <c r="CV118" s="136"/>
      <c r="CW118" s="136"/>
      <c r="CX118" s="136"/>
      <c r="CY118" s="136"/>
      <c r="CZ118" s="136"/>
      <c r="DA118" s="136"/>
      <c r="DB118" s="136"/>
      <c r="DC118" s="136"/>
      <c r="DD118" s="137"/>
    </row>
    <row r="119" spans="1:108" s="38" customFormat="1" ht="14.25" customHeight="1">
      <c r="A119" s="147" t="s">
        <v>135</v>
      </c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9"/>
      <c r="AT119" s="141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2"/>
      <c r="BE119" s="142"/>
      <c r="BF119" s="142"/>
      <c r="BG119" s="142"/>
      <c r="BH119" s="142"/>
      <c r="BI119" s="143"/>
      <c r="BJ119" s="128">
        <f>BJ136+BJ151+BJ167+BJ182+BJ197</f>
        <v>247374</v>
      </c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  <c r="BY119" s="129"/>
      <c r="BZ119" s="130"/>
      <c r="CA119" s="128">
        <f>BJ119</f>
        <v>247374</v>
      </c>
      <c r="CB119" s="129"/>
      <c r="CC119" s="129"/>
      <c r="CD119" s="129"/>
      <c r="CE119" s="129"/>
      <c r="CF119" s="129"/>
      <c r="CG119" s="129"/>
      <c r="CH119" s="129"/>
      <c r="CI119" s="129"/>
      <c r="CJ119" s="129"/>
      <c r="CK119" s="129"/>
      <c r="CL119" s="129"/>
      <c r="CM119" s="129"/>
      <c r="CN119" s="129"/>
      <c r="CO119" s="130"/>
      <c r="CP119" s="135"/>
      <c r="CQ119" s="136"/>
      <c r="CR119" s="136"/>
      <c r="CS119" s="136"/>
      <c r="CT119" s="136"/>
      <c r="CU119" s="136"/>
      <c r="CV119" s="136"/>
      <c r="CW119" s="136"/>
      <c r="CX119" s="136"/>
      <c r="CY119" s="136"/>
      <c r="CZ119" s="136"/>
      <c r="DA119" s="136"/>
      <c r="DB119" s="136"/>
      <c r="DC119" s="136"/>
      <c r="DD119" s="137"/>
    </row>
    <row r="120" spans="1:108" s="38" customFormat="1" ht="14.25" customHeight="1">
      <c r="A120" s="147" t="s">
        <v>136</v>
      </c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9"/>
      <c r="AT120" s="141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3"/>
      <c r="BJ120" s="128">
        <f>BJ137+BJ152+BJ168+BJ183+BJ198</f>
        <v>0</v>
      </c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29"/>
      <c r="BZ120" s="130"/>
      <c r="CA120" s="128">
        <f>BJ120</f>
        <v>0</v>
      </c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30"/>
      <c r="CP120" s="135"/>
      <c r="CQ120" s="136"/>
      <c r="CR120" s="136"/>
      <c r="CS120" s="136"/>
      <c r="CT120" s="136"/>
      <c r="CU120" s="136"/>
      <c r="CV120" s="136"/>
      <c r="CW120" s="136"/>
      <c r="CX120" s="136"/>
      <c r="CY120" s="136"/>
      <c r="CZ120" s="136"/>
      <c r="DA120" s="136"/>
      <c r="DB120" s="136"/>
      <c r="DC120" s="136"/>
      <c r="DD120" s="137"/>
    </row>
    <row r="121" spans="1:108" s="38" customFormat="1" ht="14.25" customHeight="1">
      <c r="A121" s="131" t="s">
        <v>7</v>
      </c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3"/>
      <c r="AT121" s="63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5"/>
      <c r="BJ121" s="58"/>
      <c r="BK121" s="129"/>
      <c r="BL121" s="129"/>
      <c r="BM121" s="129"/>
      <c r="BN121" s="129"/>
      <c r="BO121" s="129"/>
      <c r="BP121" s="129"/>
      <c r="BQ121" s="129"/>
      <c r="BR121" s="129"/>
      <c r="BS121" s="129"/>
      <c r="BT121" s="129"/>
      <c r="BU121" s="129"/>
      <c r="BV121" s="129"/>
      <c r="BW121" s="129"/>
      <c r="BX121" s="129"/>
      <c r="BY121" s="129"/>
      <c r="BZ121" s="59"/>
      <c r="CA121" s="58"/>
      <c r="CB121" s="129"/>
      <c r="CC121" s="129"/>
      <c r="CD121" s="129"/>
      <c r="CE121" s="129"/>
      <c r="CF121" s="129"/>
      <c r="CG121" s="129"/>
      <c r="CH121" s="129"/>
      <c r="CI121" s="129"/>
      <c r="CJ121" s="129"/>
      <c r="CK121" s="129"/>
      <c r="CL121" s="129"/>
      <c r="CM121" s="129"/>
      <c r="CN121" s="129"/>
      <c r="CO121" s="59"/>
      <c r="CP121" s="60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2"/>
    </row>
    <row r="122" spans="1:108" s="38" customFormat="1" ht="59.25" customHeight="1">
      <c r="A122" s="134" t="s">
        <v>155</v>
      </c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3"/>
      <c r="AT122" s="63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5"/>
      <c r="BJ122" s="128">
        <f>BJ139+BJ154+BK170+BK185+BK200</f>
        <v>247374</v>
      </c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29"/>
      <c r="BZ122" s="130"/>
      <c r="CA122" s="58"/>
      <c r="CB122" s="129">
        <f>BJ122</f>
        <v>247374</v>
      </c>
      <c r="CC122" s="129"/>
      <c r="CD122" s="129"/>
      <c r="CE122" s="129"/>
      <c r="CF122" s="129"/>
      <c r="CG122" s="129"/>
      <c r="CH122" s="129"/>
      <c r="CI122" s="129"/>
      <c r="CJ122" s="129"/>
      <c r="CK122" s="129"/>
      <c r="CL122" s="129"/>
      <c r="CM122" s="129"/>
      <c r="CN122" s="129"/>
      <c r="CO122" s="59"/>
      <c r="CP122" s="60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2"/>
    </row>
    <row r="123" spans="1:108" s="38" customFormat="1" ht="51.75" customHeight="1">
      <c r="A123" s="131" t="s">
        <v>156</v>
      </c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3"/>
      <c r="AT123" s="63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5"/>
      <c r="BJ123" s="58"/>
      <c r="BK123" s="129"/>
      <c r="BL123" s="129"/>
      <c r="BM123" s="129"/>
      <c r="BN123" s="129"/>
      <c r="BO123" s="129"/>
      <c r="BP123" s="129"/>
      <c r="BQ123" s="129"/>
      <c r="BR123" s="129"/>
      <c r="BS123" s="129"/>
      <c r="BT123" s="129"/>
      <c r="BU123" s="129"/>
      <c r="BV123" s="129"/>
      <c r="BW123" s="129"/>
      <c r="BX123" s="129"/>
      <c r="BY123" s="129"/>
      <c r="BZ123" s="130"/>
      <c r="CA123" s="128">
        <f>BK123</f>
        <v>0</v>
      </c>
      <c r="CB123" s="129"/>
      <c r="CC123" s="129"/>
      <c r="CD123" s="129"/>
      <c r="CE123" s="129"/>
      <c r="CF123" s="129"/>
      <c r="CG123" s="129"/>
      <c r="CH123" s="129"/>
      <c r="CI123" s="129"/>
      <c r="CJ123" s="129"/>
      <c r="CK123" s="129"/>
      <c r="CL123" s="129"/>
      <c r="CM123" s="129"/>
      <c r="CN123" s="129"/>
      <c r="CO123" s="130"/>
      <c r="CP123" s="60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2"/>
    </row>
    <row r="124" spans="1:108" s="38" customFormat="1" ht="15" customHeight="1">
      <c r="A124" s="138" t="s">
        <v>138</v>
      </c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139"/>
      <c r="AF124" s="139"/>
      <c r="AG124" s="139"/>
      <c r="AH124" s="139"/>
      <c r="AI124" s="139"/>
      <c r="AJ124" s="139"/>
      <c r="AK124" s="139"/>
      <c r="AL124" s="139"/>
      <c r="AM124" s="139"/>
      <c r="AN124" s="139"/>
      <c r="AO124" s="139"/>
      <c r="AP124" s="139"/>
      <c r="AQ124" s="139"/>
      <c r="AR124" s="139"/>
      <c r="AS124" s="140"/>
      <c r="AT124" s="141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3"/>
      <c r="BJ124" s="135">
        <f>BJ126</f>
        <v>29506</v>
      </c>
      <c r="BK124" s="136"/>
      <c r="BL124" s="136"/>
      <c r="BM124" s="136"/>
      <c r="BN124" s="136"/>
      <c r="BO124" s="136"/>
      <c r="BP124" s="136"/>
      <c r="BQ124" s="136"/>
      <c r="BR124" s="136"/>
      <c r="BS124" s="136"/>
      <c r="BT124" s="136"/>
      <c r="BU124" s="136"/>
      <c r="BV124" s="136"/>
      <c r="BW124" s="136"/>
      <c r="BX124" s="136"/>
      <c r="BY124" s="136"/>
      <c r="BZ124" s="137"/>
      <c r="CA124" s="135">
        <f>BJ124</f>
        <v>29506</v>
      </c>
      <c r="CB124" s="136"/>
      <c r="CC124" s="136"/>
      <c r="CD124" s="136"/>
      <c r="CE124" s="136"/>
      <c r="CF124" s="136"/>
      <c r="CG124" s="136"/>
      <c r="CH124" s="136"/>
      <c r="CI124" s="136"/>
      <c r="CJ124" s="136"/>
      <c r="CK124" s="136"/>
      <c r="CL124" s="136"/>
      <c r="CM124" s="136"/>
      <c r="CN124" s="136"/>
      <c r="CO124" s="137"/>
      <c r="CP124" s="135"/>
      <c r="CQ124" s="136"/>
      <c r="CR124" s="136"/>
      <c r="CS124" s="136"/>
      <c r="CT124" s="136"/>
      <c r="CU124" s="136"/>
      <c r="CV124" s="136"/>
      <c r="CW124" s="136"/>
      <c r="CX124" s="136"/>
      <c r="CY124" s="136"/>
      <c r="CZ124" s="136"/>
      <c r="DA124" s="136"/>
      <c r="DB124" s="136"/>
      <c r="DC124" s="136"/>
      <c r="DD124" s="137"/>
    </row>
    <row r="125" spans="1:108" s="38" customFormat="1" ht="15" customHeight="1">
      <c r="A125" s="147" t="s">
        <v>7</v>
      </c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9"/>
      <c r="AT125" s="141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3"/>
      <c r="BJ125" s="128"/>
      <c r="BK125" s="129"/>
      <c r="BL125" s="129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129"/>
      <c r="BY125" s="129"/>
      <c r="BZ125" s="130"/>
      <c r="CA125" s="128"/>
      <c r="CB125" s="129"/>
      <c r="CC125" s="129"/>
      <c r="CD125" s="129"/>
      <c r="CE125" s="129"/>
      <c r="CF125" s="129"/>
      <c r="CG125" s="129"/>
      <c r="CH125" s="129"/>
      <c r="CI125" s="129"/>
      <c r="CJ125" s="129"/>
      <c r="CK125" s="129"/>
      <c r="CL125" s="129"/>
      <c r="CM125" s="129"/>
      <c r="CN125" s="129"/>
      <c r="CO125" s="130"/>
      <c r="CP125" s="135"/>
      <c r="CQ125" s="136"/>
      <c r="CR125" s="136"/>
      <c r="CS125" s="136"/>
      <c r="CT125" s="136"/>
      <c r="CU125" s="136"/>
      <c r="CV125" s="136"/>
      <c r="CW125" s="136"/>
      <c r="CX125" s="136"/>
      <c r="CY125" s="136"/>
      <c r="CZ125" s="136"/>
      <c r="DA125" s="136"/>
      <c r="DB125" s="136"/>
      <c r="DC125" s="136"/>
      <c r="DD125" s="137"/>
    </row>
    <row r="126" spans="1:108" s="38" customFormat="1" ht="31.5" customHeight="1">
      <c r="A126" s="131" t="s">
        <v>169</v>
      </c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3"/>
      <c r="AT126" s="141"/>
      <c r="AU126" s="142"/>
      <c r="AV126" s="142"/>
      <c r="AW126" s="142"/>
      <c r="AX126" s="142"/>
      <c r="AY126" s="142"/>
      <c r="AZ126" s="142"/>
      <c r="BA126" s="142"/>
      <c r="BB126" s="142"/>
      <c r="BC126" s="142"/>
      <c r="BD126" s="142"/>
      <c r="BE126" s="142"/>
      <c r="BF126" s="142"/>
      <c r="BG126" s="142"/>
      <c r="BH126" s="142"/>
      <c r="BI126" s="143"/>
      <c r="BJ126" s="128">
        <f>BJ188</f>
        <v>29506</v>
      </c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30"/>
      <c r="CA126" s="128">
        <v>4800</v>
      </c>
      <c r="CB126" s="129"/>
      <c r="CC126" s="129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129"/>
      <c r="CN126" s="129"/>
      <c r="CO126" s="130"/>
      <c r="CP126" s="135"/>
      <c r="CQ126" s="136"/>
      <c r="CR126" s="136"/>
      <c r="CS126" s="136"/>
      <c r="CT126" s="136"/>
      <c r="CU126" s="136"/>
      <c r="CV126" s="136"/>
      <c r="CW126" s="136"/>
      <c r="CX126" s="136"/>
      <c r="CY126" s="136"/>
      <c r="CZ126" s="136"/>
      <c r="DA126" s="136"/>
      <c r="DB126" s="136"/>
      <c r="DC126" s="136"/>
      <c r="DD126" s="137"/>
    </row>
    <row r="127" spans="1:108" s="38" customFormat="1" ht="29.25" customHeight="1">
      <c r="A127" s="152" t="s">
        <v>158</v>
      </c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4"/>
      <c r="AT127" s="141"/>
      <c r="AU127" s="142"/>
      <c r="AV127" s="142"/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2"/>
      <c r="BH127" s="142"/>
      <c r="BI127" s="143"/>
      <c r="BJ127" s="128">
        <f>BJ143+BJ159+BJ174++BJ189+BJ204</f>
        <v>0</v>
      </c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30"/>
      <c r="CA127" s="128">
        <f>BJ127</f>
        <v>0</v>
      </c>
      <c r="CB127" s="129"/>
      <c r="CC127" s="129"/>
      <c r="CD127" s="129"/>
      <c r="CE127" s="129"/>
      <c r="CF127" s="129"/>
      <c r="CG127" s="129"/>
      <c r="CH127" s="129"/>
      <c r="CI127" s="129"/>
      <c r="CJ127" s="129"/>
      <c r="CK127" s="129"/>
      <c r="CL127" s="129"/>
      <c r="CM127" s="129"/>
      <c r="CN127" s="129"/>
      <c r="CO127" s="130"/>
      <c r="CP127" s="135"/>
      <c r="CQ127" s="136"/>
      <c r="CR127" s="136"/>
      <c r="CS127" s="136"/>
      <c r="CT127" s="136"/>
      <c r="CU127" s="136"/>
      <c r="CV127" s="136"/>
      <c r="CW127" s="136"/>
      <c r="CX127" s="136"/>
      <c r="CY127" s="136"/>
      <c r="CZ127" s="136"/>
      <c r="DA127" s="136"/>
      <c r="DB127" s="136"/>
      <c r="DC127" s="136"/>
      <c r="DD127" s="137"/>
    </row>
    <row r="128" spans="1:108" s="38" customFormat="1" ht="32.25" customHeight="1">
      <c r="A128" s="152" t="s">
        <v>159</v>
      </c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4"/>
      <c r="AT128" s="141"/>
      <c r="AU128" s="142"/>
      <c r="AV128" s="142"/>
      <c r="AW128" s="142"/>
      <c r="AX128" s="142"/>
      <c r="AY128" s="142"/>
      <c r="AZ128" s="142"/>
      <c r="BA128" s="142"/>
      <c r="BB128" s="142"/>
      <c r="BC128" s="142"/>
      <c r="BD128" s="142"/>
      <c r="BE128" s="142"/>
      <c r="BF128" s="142"/>
      <c r="BG128" s="142"/>
      <c r="BH128" s="142"/>
      <c r="BI128" s="143"/>
      <c r="BJ128" s="128"/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30"/>
      <c r="CA128" s="128"/>
      <c r="CB128" s="129"/>
      <c r="CC128" s="129"/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129"/>
      <c r="CN128" s="129"/>
      <c r="CO128" s="130"/>
      <c r="CP128" s="135"/>
      <c r="CQ128" s="136"/>
      <c r="CR128" s="136"/>
      <c r="CS128" s="136"/>
      <c r="CT128" s="136"/>
      <c r="CU128" s="136"/>
      <c r="CV128" s="136"/>
      <c r="CW128" s="136"/>
      <c r="CX128" s="136"/>
      <c r="CY128" s="136"/>
      <c r="CZ128" s="136"/>
      <c r="DA128" s="136"/>
      <c r="DB128" s="136"/>
      <c r="DC128" s="136"/>
      <c r="DD128" s="137"/>
    </row>
    <row r="129" spans="1:108" s="38" customFormat="1" ht="31.5" customHeight="1">
      <c r="A129" s="152" t="s">
        <v>160</v>
      </c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4"/>
      <c r="AT129" s="141"/>
      <c r="AU129" s="142"/>
      <c r="AV129" s="142"/>
      <c r="AW129" s="142"/>
      <c r="AX129" s="142"/>
      <c r="AY129" s="142"/>
      <c r="AZ129" s="142"/>
      <c r="BA129" s="142"/>
      <c r="BB129" s="142"/>
      <c r="BC129" s="142"/>
      <c r="BD129" s="142"/>
      <c r="BE129" s="142"/>
      <c r="BF129" s="142"/>
      <c r="BG129" s="142"/>
      <c r="BH129" s="142"/>
      <c r="BI129" s="143"/>
      <c r="BJ129" s="128">
        <f>BJ206</f>
        <v>0</v>
      </c>
      <c r="BK129" s="129"/>
      <c r="BL129" s="129"/>
      <c r="BM129" s="129"/>
      <c r="BN129" s="129"/>
      <c r="BO129" s="129"/>
      <c r="BP129" s="129"/>
      <c r="BQ129" s="129"/>
      <c r="BR129" s="129"/>
      <c r="BS129" s="129"/>
      <c r="BT129" s="129"/>
      <c r="BU129" s="129"/>
      <c r="BV129" s="129"/>
      <c r="BW129" s="129"/>
      <c r="BX129" s="129"/>
      <c r="BY129" s="129"/>
      <c r="BZ129" s="130"/>
      <c r="CA129" s="128">
        <f>BJ129</f>
        <v>0</v>
      </c>
      <c r="CB129" s="129"/>
      <c r="CC129" s="129"/>
      <c r="CD129" s="129"/>
      <c r="CE129" s="129"/>
      <c r="CF129" s="129"/>
      <c r="CG129" s="129"/>
      <c r="CH129" s="129"/>
      <c r="CI129" s="129"/>
      <c r="CJ129" s="129"/>
      <c r="CK129" s="129"/>
      <c r="CL129" s="129"/>
      <c r="CM129" s="129"/>
      <c r="CN129" s="129"/>
      <c r="CO129" s="130"/>
      <c r="CP129" s="135"/>
      <c r="CQ129" s="136"/>
      <c r="CR129" s="136"/>
      <c r="CS129" s="136"/>
      <c r="CT129" s="136"/>
      <c r="CU129" s="136"/>
      <c r="CV129" s="136"/>
      <c r="CW129" s="136"/>
      <c r="CX129" s="136"/>
      <c r="CY129" s="136"/>
      <c r="CZ129" s="136"/>
      <c r="DA129" s="136"/>
      <c r="DB129" s="136"/>
      <c r="DC129" s="136"/>
      <c r="DD129" s="137"/>
    </row>
    <row r="130" spans="1:108" s="38" customFormat="1" ht="28.5" customHeight="1">
      <c r="A130" s="138" t="s">
        <v>139</v>
      </c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40"/>
      <c r="AT130" s="141"/>
      <c r="AU130" s="142"/>
      <c r="AV130" s="142"/>
      <c r="AW130" s="142"/>
      <c r="AX130" s="142"/>
      <c r="AY130" s="142"/>
      <c r="AZ130" s="142"/>
      <c r="BA130" s="142"/>
      <c r="BB130" s="142"/>
      <c r="BC130" s="142"/>
      <c r="BD130" s="142"/>
      <c r="BE130" s="142"/>
      <c r="BF130" s="142"/>
      <c r="BG130" s="142"/>
      <c r="BH130" s="142"/>
      <c r="BI130" s="143"/>
      <c r="BJ130" s="128"/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30"/>
      <c r="CA130" s="128"/>
      <c r="CB130" s="129"/>
      <c r="CC130" s="129"/>
      <c r="CD130" s="129"/>
      <c r="CE130" s="129"/>
      <c r="CF130" s="129"/>
      <c r="CG130" s="129"/>
      <c r="CH130" s="129"/>
      <c r="CI130" s="129"/>
      <c r="CJ130" s="129"/>
      <c r="CK130" s="129"/>
      <c r="CL130" s="129"/>
      <c r="CM130" s="129"/>
      <c r="CN130" s="129"/>
      <c r="CO130" s="130"/>
      <c r="CP130" s="135"/>
      <c r="CQ130" s="136"/>
      <c r="CR130" s="136"/>
      <c r="CS130" s="136"/>
      <c r="CT130" s="136"/>
      <c r="CU130" s="136"/>
      <c r="CV130" s="136"/>
      <c r="CW130" s="136"/>
      <c r="CX130" s="136"/>
      <c r="CY130" s="136"/>
      <c r="CZ130" s="136"/>
      <c r="DA130" s="136"/>
      <c r="DB130" s="136"/>
      <c r="DC130" s="136"/>
      <c r="DD130" s="137"/>
    </row>
    <row r="131" spans="1:108" s="38" customFormat="1" ht="14.25" customHeight="1">
      <c r="A131" s="147" t="s">
        <v>7</v>
      </c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9"/>
      <c r="AT131" s="141"/>
      <c r="AU131" s="142"/>
      <c r="AV131" s="142"/>
      <c r="AW131" s="142"/>
      <c r="AX131" s="142"/>
      <c r="AY131" s="142"/>
      <c r="AZ131" s="142"/>
      <c r="BA131" s="142"/>
      <c r="BB131" s="142"/>
      <c r="BC131" s="142"/>
      <c r="BD131" s="142"/>
      <c r="BE131" s="142"/>
      <c r="BF131" s="142"/>
      <c r="BG131" s="142"/>
      <c r="BH131" s="142"/>
      <c r="BI131" s="143"/>
      <c r="BJ131" s="128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30"/>
      <c r="CA131" s="128"/>
      <c r="CB131" s="129"/>
      <c r="CC131" s="129"/>
      <c r="CD131" s="129"/>
      <c r="CE131" s="129"/>
      <c r="CF131" s="129"/>
      <c r="CG131" s="129"/>
      <c r="CH131" s="129"/>
      <c r="CI131" s="129"/>
      <c r="CJ131" s="129"/>
      <c r="CK131" s="129"/>
      <c r="CL131" s="129"/>
      <c r="CM131" s="129"/>
      <c r="CN131" s="129"/>
      <c r="CO131" s="130"/>
      <c r="CP131" s="135"/>
      <c r="CQ131" s="136"/>
      <c r="CR131" s="136"/>
      <c r="CS131" s="136"/>
      <c r="CT131" s="136"/>
      <c r="CU131" s="136"/>
      <c r="CV131" s="136"/>
      <c r="CW131" s="136"/>
      <c r="CX131" s="136"/>
      <c r="CY131" s="136"/>
      <c r="CZ131" s="136"/>
      <c r="DA131" s="136"/>
      <c r="DB131" s="136"/>
      <c r="DC131" s="136"/>
      <c r="DD131" s="137"/>
    </row>
    <row r="132" spans="1:108" s="6" customFormat="1" ht="15">
      <c r="A132" s="37"/>
      <c r="B132" s="102" t="s">
        <v>1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3"/>
      <c r="AT132" s="144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6"/>
      <c r="BJ132" s="128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30"/>
      <c r="CA132" s="128"/>
      <c r="CB132" s="129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129"/>
      <c r="CN132" s="129"/>
      <c r="CO132" s="130"/>
      <c r="CP132" s="128"/>
      <c r="CQ132" s="129"/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29"/>
      <c r="DB132" s="129"/>
      <c r="DC132" s="129"/>
      <c r="DD132" s="130"/>
    </row>
    <row r="133" spans="1:108" s="6" customFormat="1" ht="15" customHeight="1">
      <c r="A133" s="37"/>
      <c r="B133" s="150" t="s">
        <v>104</v>
      </c>
      <c r="C133" s="15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50"/>
      <c r="AL133" s="150"/>
      <c r="AM133" s="150"/>
      <c r="AN133" s="150"/>
      <c r="AO133" s="150"/>
      <c r="AP133" s="150"/>
      <c r="AQ133" s="150"/>
      <c r="AR133" s="150"/>
      <c r="AS133" s="151"/>
      <c r="AT133" s="144">
        <v>221</v>
      </c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6"/>
      <c r="BJ133" s="135">
        <f>BJ134+BJ140+BJ146</f>
        <v>16788</v>
      </c>
      <c r="BK133" s="136"/>
      <c r="BL133" s="136"/>
      <c r="BM133" s="136"/>
      <c r="BN133" s="136"/>
      <c r="BO133" s="136"/>
      <c r="BP133" s="136"/>
      <c r="BQ133" s="136"/>
      <c r="BR133" s="136"/>
      <c r="BS133" s="136"/>
      <c r="BT133" s="136"/>
      <c r="BU133" s="136"/>
      <c r="BV133" s="136"/>
      <c r="BW133" s="136"/>
      <c r="BX133" s="136"/>
      <c r="BY133" s="136"/>
      <c r="BZ133" s="137"/>
      <c r="CA133" s="135">
        <f>BJ133</f>
        <v>16788</v>
      </c>
      <c r="CB133" s="136"/>
      <c r="CC133" s="136"/>
      <c r="CD133" s="136"/>
      <c r="CE133" s="136"/>
      <c r="CF133" s="136"/>
      <c r="CG133" s="136"/>
      <c r="CH133" s="136"/>
      <c r="CI133" s="136"/>
      <c r="CJ133" s="136"/>
      <c r="CK133" s="136"/>
      <c r="CL133" s="136"/>
      <c r="CM133" s="136"/>
      <c r="CN133" s="136"/>
      <c r="CO133" s="137"/>
      <c r="CP133" s="128"/>
      <c r="CQ133" s="129"/>
      <c r="CR133" s="129"/>
      <c r="CS133" s="129"/>
      <c r="CT133" s="129"/>
      <c r="CU133" s="129"/>
      <c r="CV133" s="129"/>
      <c r="CW133" s="129"/>
      <c r="CX133" s="129"/>
      <c r="CY133" s="129"/>
      <c r="CZ133" s="129"/>
      <c r="DA133" s="129"/>
      <c r="DB133" s="129"/>
      <c r="DC133" s="129"/>
      <c r="DD133" s="130"/>
    </row>
    <row r="134" spans="1:108" s="38" customFormat="1" ht="30" customHeight="1">
      <c r="A134" s="138" t="s">
        <v>137</v>
      </c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  <c r="Y134" s="139"/>
      <c r="Z134" s="139"/>
      <c r="AA134" s="139"/>
      <c r="AB134" s="139"/>
      <c r="AC134" s="139"/>
      <c r="AD134" s="139"/>
      <c r="AE134" s="139"/>
      <c r="AF134" s="139"/>
      <c r="AG134" s="139"/>
      <c r="AH134" s="139"/>
      <c r="AI134" s="139"/>
      <c r="AJ134" s="139"/>
      <c r="AK134" s="139"/>
      <c r="AL134" s="139"/>
      <c r="AM134" s="139"/>
      <c r="AN134" s="139"/>
      <c r="AO134" s="139"/>
      <c r="AP134" s="139"/>
      <c r="AQ134" s="139"/>
      <c r="AR134" s="139"/>
      <c r="AS134" s="140"/>
      <c r="AT134" s="141"/>
      <c r="AU134" s="142"/>
      <c r="AV134" s="142"/>
      <c r="AW134" s="142"/>
      <c r="AX134" s="142"/>
      <c r="AY134" s="142"/>
      <c r="AZ134" s="142"/>
      <c r="BA134" s="142"/>
      <c r="BB134" s="142"/>
      <c r="BC134" s="142"/>
      <c r="BD134" s="142"/>
      <c r="BE134" s="142"/>
      <c r="BF134" s="142"/>
      <c r="BG134" s="142"/>
      <c r="BH134" s="142"/>
      <c r="BI134" s="143"/>
      <c r="BJ134" s="135">
        <f>BJ136+BJ137</f>
        <v>16788</v>
      </c>
      <c r="BK134" s="136"/>
      <c r="BL134" s="136"/>
      <c r="BM134" s="136"/>
      <c r="BN134" s="136"/>
      <c r="BO134" s="136"/>
      <c r="BP134" s="136"/>
      <c r="BQ134" s="136"/>
      <c r="BR134" s="136"/>
      <c r="BS134" s="136"/>
      <c r="BT134" s="136"/>
      <c r="BU134" s="136"/>
      <c r="BV134" s="136"/>
      <c r="BW134" s="136"/>
      <c r="BX134" s="136"/>
      <c r="BY134" s="136"/>
      <c r="BZ134" s="137"/>
      <c r="CA134" s="135">
        <f>BJ134</f>
        <v>16788</v>
      </c>
      <c r="CB134" s="136"/>
      <c r="CC134" s="136"/>
      <c r="CD134" s="136"/>
      <c r="CE134" s="136"/>
      <c r="CF134" s="136"/>
      <c r="CG134" s="136"/>
      <c r="CH134" s="136"/>
      <c r="CI134" s="136"/>
      <c r="CJ134" s="136"/>
      <c r="CK134" s="136"/>
      <c r="CL134" s="136"/>
      <c r="CM134" s="136"/>
      <c r="CN134" s="136"/>
      <c r="CO134" s="137"/>
      <c r="CP134" s="135"/>
      <c r="CQ134" s="136"/>
      <c r="CR134" s="136"/>
      <c r="CS134" s="136"/>
      <c r="CT134" s="136"/>
      <c r="CU134" s="136"/>
      <c r="CV134" s="136"/>
      <c r="CW134" s="136"/>
      <c r="CX134" s="136"/>
      <c r="CY134" s="136"/>
      <c r="CZ134" s="136"/>
      <c r="DA134" s="136"/>
      <c r="DB134" s="136"/>
      <c r="DC134" s="136"/>
      <c r="DD134" s="137"/>
    </row>
    <row r="135" spans="1:108" s="38" customFormat="1" ht="14.25" customHeight="1">
      <c r="A135" s="147" t="s">
        <v>7</v>
      </c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9"/>
      <c r="AT135" s="141"/>
      <c r="AU135" s="142"/>
      <c r="AV135" s="142"/>
      <c r="AW135" s="142"/>
      <c r="AX135" s="142"/>
      <c r="AY135" s="142"/>
      <c r="AZ135" s="142"/>
      <c r="BA135" s="142"/>
      <c r="BB135" s="142"/>
      <c r="BC135" s="142"/>
      <c r="BD135" s="142"/>
      <c r="BE135" s="142"/>
      <c r="BF135" s="142"/>
      <c r="BG135" s="142"/>
      <c r="BH135" s="142"/>
      <c r="BI135" s="143"/>
      <c r="BJ135" s="128"/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  <c r="BY135" s="129"/>
      <c r="BZ135" s="130"/>
      <c r="CA135" s="128"/>
      <c r="CB135" s="129"/>
      <c r="CC135" s="129"/>
      <c r="CD135" s="129"/>
      <c r="CE135" s="129"/>
      <c r="CF135" s="129"/>
      <c r="CG135" s="129"/>
      <c r="CH135" s="129"/>
      <c r="CI135" s="129"/>
      <c r="CJ135" s="129"/>
      <c r="CK135" s="129"/>
      <c r="CL135" s="129"/>
      <c r="CM135" s="129"/>
      <c r="CN135" s="129"/>
      <c r="CO135" s="130"/>
      <c r="CP135" s="135"/>
      <c r="CQ135" s="136"/>
      <c r="CR135" s="136"/>
      <c r="CS135" s="136"/>
      <c r="CT135" s="136"/>
      <c r="CU135" s="136"/>
      <c r="CV135" s="136"/>
      <c r="CW135" s="136"/>
      <c r="CX135" s="136"/>
      <c r="CY135" s="136"/>
      <c r="CZ135" s="136"/>
      <c r="DA135" s="136"/>
      <c r="DB135" s="136"/>
      <c r="DC135" s="136"/>
      <c r="DD135" s="137"/>
    </row>
    <row r="136" spans="1:108" s="38" customFormat="1" ht="14.25" customHeight="1">
      <c r="A136" s="147" t="s">
        <v>135</v>
      </c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9"/>
      <c r="AT136" s="141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142"/>
      <c r="BH136" s="142"/>
      <c r="BI136" s="143"/>
      <c r="BJ136" s="128">
        <f>BJ139</f>
        <v>16788</v>
      </c>
      <c r="BK136" s="129"/>
      <c r="BL136" s="129"/>
      <c r="BM136" s="129"/>
      <c r="BN136" s="129"/>
      <c r="BO136" s="129"/>
      <c r="BP136" s="129"/>
      <c r="BQ136" s="129"/>
      <c r="BR136" s="129"/>
      <c r="BS136" s="129"/>
      <c r="BT136" s="129"/>
      <c r="BU136" s="129"/>
      <c r="BV136" s="129"/>
      <c r="BW136" s="129"/>
      <c r="BX136" s="129"/>
      <c r="BY136" s="129"/>
      <c r="BZ136" s="130"/>
      <c r="CA136" s="128">
        <f>BJ136</f>
        <v>16788</v>
      </c>
      <c r="CB136" s="129"/>
      <c r="CC136" s="129"/>
      <c r="CD136" s="129"/>
      <c r="CE136" s="129"/>
      <c r="CF136" s="129"/>
      <c r="CG136" s="129"/>
      <c r="CH136" s="129"/>
      <c r="CI136" s="129"/>
      <c r="CJ136" s="129"/>
      <c r="CK136" s="129"/>
      <c r="CL136" s="129"/>
      <c r="CM136" s="129"/>
      <c r="CN136" s="129"/>
      <c r="CO136" s="130"/>
      <c r="CP136" s="135"/>
      <c r="CQ136" s="136"/>
      <c r="CR136" s="136"/>
      <c r="CS136" s="136"/>
      <c r="CT136" s="136"/>
      <c r="CU136" s="136"/>
      <c r="CV136" s="136"/>
      <c r="CW136" s="136"/>
      <c r="CX136" s="136"/>
      <c r="CY136" s="136"/>
      <c r="CZ136" s="136"/>
      <c r="DA136" s="136"/>
      <c r="DB136" s="136"/>
      <c r="DC136" s="136"/>
      <c r="DD136" s="137"/>
    </row>
    <row r="137" spans="1:108" s="38" customFormat="1" ht="14.25" customHeight="1">
      <c r="A137" s="147" t="s">
        <v>136</v>
      </c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9"/>
      <c r="AT137" s="141"/>
      <c r="AU137" s="142"/>
      <c r="AV137" s="142"/>
      <c r="AW137" s="142"/>
      <c r="AX137" s="142"/>
      <c r="AY137" s="142"/>
      <c r="AZ137" s="142"/>
      <c r="BA137" s="142"/>
      <c r="BB137" s="142"/>
      <c r="BC137" s="142"/>
      <c r="BD137" s="142"/>
      <c r="BE137" s="142"/>
      <c r="BF137" s="142"/>
      <c r="BG137" s="142"/>
      <c r="BH137" s="142"/>
      <c r="BI137" s="143"/>
      <c r="BJ137" s="128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30"/>
      <c r="CA137" s="128"/>
      <c r="CB137" s="129"/>
      <c r="CC137" s="129"/>
      <c r="CD137" s="129"/>
      <c r="CE137" s="129"/>
      <c r="CF137" s="129"/>
      <c r="CG137" s="129"/>
      <c r="CH137" s="129"/>
      <c r="CI137" s="129"/>
      <c r="CJ137" s="129"/>
      <c r="CK137" s="129"/>
      <c r="CL137" s="129"/>
      <c r="CM137" s="129"/>
      <c r="CN137" s="129"/>
      <c r="CO137" s="130"/>
      <c r="CP137" s="135"/>
      <c r="CQ137" s="136"/>
      <c r="CR137" s="136"/>
      <c r="CS137" s="136"/>
      <c r="CT137" s="136"/>
      <c r="CU137" s="136"/>
      <c r="CV137" s="136"/>
      <c r="CW137" s="136"/>
      <c r="CX137" s="136"/>
      <c r="CY137" s="136"/>
      <c r="CZ137" s="136"/>
      <c r="DA137" s="136"/>
      <c r="DB137" s="136"/>
      <c r="DC137" s="136"/>
      <c r="DD137" s="137"/>
    </row>
    <row r="138" spans="1:108" s="38" customFormat="1" ht="14.25" customHeight="1">
      <c r="A138" s="131" t="s">
        <v>7</v>
      </c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3"/>
      <c r="AT138" s="63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5"/>
      <c r="BJ138" s="128"/>
      <c r="BK138" s="129"/>
      <c r="BL138" s="129"/>
      <c r="BM138" s="129"/>
      <c r="BN138" s="129"/>
      <c r="BO138" s="129"/>
      <c r="BP138" s="129"/>
      <c r="BQ138" s="129"/>
      <c r="BR138" s="129"/>
      <c r="BS138" s="129"/>
      <c r="BT138" s="129"/>
      <c r="BU138" s="129"/>
      <c r="BV138" s="129"/>
      <c r="BW138" s="129"/>
      <c r="BX138" s="129"/>
      <c r="BY138" s="129"/>
      <c r="BZ138" s="59"/>
      <c r="CA138" s="128"/>
      <c r="CB138" s="129"/>
      <c r="CC138" s="129"/>
      <c r="CD138" s="129"/>
      <c r="CE138" s="129"/>
      <c r="CF138" s="129"/>
      <c r="CG138" s="129"/>
      <c r="CH138" s="129"/>
      <c r="CI138" s="129"/>
      <c r="CJ138" s="129"/>
      <c r="CK138" s="129"/>
      <c r="CL138" s="129"/>
      <c r="CM138" s="129"/>
      <c r="CN138" s="129"/>
      <c r="CO138" s="59"/>
      <c r="CP138" s="60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2"/>
    </row>
    <row r="139" spans="1:108" s="38" customFormat="1" ht="57.75" customHeight="1">
      <c r="A139" s="134" t="s">
        <v>155</v>
      </c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3"/>
      <c r="AT139" s="63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5"/>
      <c r="BJ139" s="128">
        <v>16788</v>
      </c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  <c r="BY139" s="129"/>
      <c r="BZ139" s="59"/>
      <c r="CA139" s="58"/>
      <c r="CB139" s="129">
        <f>BJ139</f>
        <v>16788</v>
      </c>
      <c r="CC139" s="129"/>
      <c r="CD139" s="129"/>
      <c r="CE139" s="129"/>
      <c r="CF139" s="129"/>
      <c r="CG139" s="129"/>
      <c r="CH139" s="129"/>
      <c r="CI139" s="129"/>
      <c r="CJ139" s="129"/>
      <c r="CK139" s="129"/>
      <c r="CL139" s="129"/>
      <c r="CM139" s="129"/>
      <c r="CN139" s="129"/>
      <c r="CO139" s="59"/>
      <c r="CP139" s="60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2"/>
    </row>
    <row r="140" spans="1:108" s="38" customFormat="1" ht="15" customHeight="1">
      <c r="A140" s="138" t="s">
        <v>138</v>
      </c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40"/>
      <c r="AT140" s="141"/>
      <c r="AU140" s="142"/>
      <c r="AV140" s="142"/>
      <c r="AW140" s="142"/>
      <c r="AX140" s="142"/>
      <c r="AY140" s="142"/>
      <c r="AZ140" s="142"/>
      <c r="BA140" s="142"/>
      <c r="BB140" s="142"/>
      <c r="BC140" s="142"/>
      <c r="BD140" s="142"/>
      <c r="BE140" s="142"/>
      <c r="BF140" s="142"/>
      <c r="BG140" s="142"/>
      <c r="BH140" s="142"/>
      <c r="BI140" s="143"/>
      <c r="BJ140" s="128"/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29"/>
      <c r="BX140" s="129"/>
      <c r="BY140" s="129"/>
      <c r="BZ140" s="130"/>
      <c r="CA140" s="128"/>
      <c r="CB140" s="129"/>
      <c r="CC140" s="129"/>
      <c r="CD140" s="129"/>
      <c r="CE140" s="129"/>
      <c r="CF140" s="129"/>
      <c r="CG140" s="129"/>
      <c r="CH140" s="129"/>
      <c r="CI140" s="129"/>
      <c r="CJ140" s="129"/>
      <c r="CK140" s="129"/>
      <c r="CL140" s="129"/>
      <c r="CM140" s="129"/>
      <c r="CN140" s="129"/>
      <c r="CO140" s="130"/>
      <c r="CP140" s="135"/>
      <c r="CQ140" s="136"/>
      <c r="CR140" s="136"/>
      <c r="CS140" s="136"/>
      <c r="CT140" s="136"/>
      <c r="CU140" s="136"/>
      <c r="CV140" s="136"/>
      <c r="CW140" s="136"/>
      <c r="CX140" s="136"/>
      <c r="CY140" s="136"/>
      <c r="CZ140" s="136"/>
      <c r="DA140" s="136"/>
      <c r="DB140" s="136"/>
      <c r="DC140" s="136"/>
      <c r="DD140" s="137"/>
    </row>
    <row r="141" spans="1:108" s="38" customFormat="1" ht="15" customHeight="1">
      <c r="A141" s="147" t="s">
        <v>7</v>
      </c>
      <c r="B141" s="148"/>
      <c r="C141" s="148"/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9"/>
      <c r="AT141" s="141"/>
      <c r="AU141" s="142"/>
      <c r="AV141" s="142"/>
      <c r="AW141" s="142"/>
      <c r="AX141" s="142"/>
      <c r="AY141" s="142"/>
      <c r="AZ141" s="142"/>
      <c r="BA141" s="142"/>
      <c r="BB141" s="142"/>
      <c r="BC141" s="142"/>
      <c r="BD141" s="142"/>
      <c r="BE141" s="142"/>
      <c r="BF141" s="142"/>
      <c r="BG141" s="142"/>
      <c r="BH141" s="142"/>
      <c r="BI141" s="143"/>
      <c r="BJ141" s="128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  <c r="BY141" s="129"/>
      <c r="BZ141" s="130"/>
      <c r="CA141" s="128"/>
      <c r="CB141" s="129"/>
      <c r="CC141" s="129"/>
      <c r="CD141" s="129"/>
      <c r="CE141" s="129"/>
      <c r="CF141" s="129"/>
      <c r="CG141" s="129"/>
      <c r="CH141" s="129"/>
      <c r="CI141" s="129"/>
      <c r="CJ141" s="129"/>
      <c r="CK141" s="129"/>
      <c r="CL141" s="129"/>
      <c r="CM141" s="129"/>
      <c r="CN141" s="129"/>
      <c r="CO141" s="130"/>
      <c r="CP141" s="135"/>
      <c r="CQ141" s="136"/>
      <c r="CR141" s="136"/>
      <c r="CS141" s="136"/>
      <c r="CT141" s="136"/>
      <c r="CU141" s="136"/>
      <c r="CV141" s="136"/>
      <c r="CW141" s="136"/>
      <c r="CX141" s="136"/>
      <c r="CY141" s="136"/>
      <c r="CZ141" s="136"/>
      <c r="DA141" s="136"/>
      <c r="DB141" s="136"/>
      <c r="DC141" s="136"/>
      <c r="DD141" s="137"/>
    </row>
    <row r="142" spans="1:108" s="38" customFormat="1" ht="15" customHeight="1">
      <c r="A142" s="147" t="s">
        <v>157</v>
      </c>
      <c r="B142" s="148"/>
      <c r="C142" s="148"/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9"/>
      <c r="AT142" s="141"/>
      <c r="AU142" s="142"/>
      <c r="AV142" s="142"/>
      <c r="AW142" s="142"/>
      <c r="AX142" s="142"/>
      <c r="AY142" s="142"/>
      <c r="AZ142" s="142"/>
      <c r="BA142" s="142"/>
      <c r="BB142" s="142"/>
      <c r="BC142" s="142"/>
      <c r="BD142" s="142"/>
      <c r="BE142" s="142"/>
      <c r="BF142" s="142"/>
      <c r="BG142" s="142"/>
      <c r="BH142" s="142"/>
      <c r="BI142" s="143"/>
      <c r="BJ142" s="128"/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  <c r="BY142" s="129"/>
      <c r="BZ142" s="130"/>
      <c r="CA142" s="128"/>
      <c r="CB142" s="129"/>
      <c r="CC142" s="129"/>
      <c r="CD142" s="129"/>
      <c r="CE142" s="129"/>
      <c r="CF142" s="129"/>
      <c r="CG142" s="129"/>
      <c r="CH142" s="129"/>
      <c r="CI142" s="129"/>
      <c r="CJ142" s="129"/>
      <c r="CK142" s="129"/>
      <c r="CL142" s="129"/>
      <c r="CM142" s="129"/>
      <c r="CN142" s="129"/>
      <c r="CO142" s="130"/>
      <c r="CP142" s="135"/>
      <c r="CQ142" s="136"/>
      <c r="CR142" s="136"/>
      <c r="CS142" s="136"/>
      <c r="CT142" s="136"/>
      <c r="CU142" s="136"/>
      <c r="CV142" s="136"/>
      <c r="CW142" s="136"/>
      <c r="CX142" s="136"/>
      <c r="CY142" s="136"/>
      <c r="CZ142" s="136"/>
      <c r="DA142" s="136"/>
      <c r="DB142" s="136"/>
      <c r="DC142" s="136"/>
      <c r="DD142" s="137"/>
    </row>
    <row r="143" spans="1:108" s="38" customFormat="1" ht="33" customHeight="1">
      <c r="A143" s="152" t="s">
        <v>158</v>
      </c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4"/>
      <c r="AT143" s="141"/>
      <c r="AU143" s="142"/>
      <c r="AV143" s="142"/>
      <c r="AW143" s="142"/>
      <c r="AX143" s="142"/>
      <c r="AY143" s="142"/>
      <c r="AZ143" s="142"/>
      <c r="BA143" s="142"/>
      <c r="BB143" s="142"/>
      <c r="BC143" s="142"/>
      <c r="BD143" s="142"/>
      <c r="BE143" s="142"/>
      <c r="BF143" s="142"/>
      <c r="BG143" s="142"/>
      <c r="BH143" s="142"/>
      <c r="BI143" s="143"/>
      <c r="BJ143" s="128"/>
      <c r="BK143" s="129"/>
      <c r="BL143" s="129"/>
      <c r="BM143" s="129"/>
      <c r="BN143" s="129"/>
      <c r="BO143" s="129"/>
      <c r="BP143" s="129"/>
      <c r="BQ143" s="129"/>
      <c r="BR143" s="129"/>
      <c r="BS143" s="129"/>
      <c r="BT143" s="129"/>
      <c r="BU143" s="129"/>
      <c r="BV143" s="129"/>
      <c r="BW143" s="129"/>
      <c r="BX143" s="129"/>
      <c r="BY143" s="129"/>
      <c r="BZ143" s="130"/>
      <c r="CA143" s="128"/>
      <c r="CB143" s="129"/>
      <c r="CC143" s="129"/>
      <c r="CD143" s="129"/>
      <c r="CE143" s="129"/>
      <c r="CF143" s="129"/>
      <c r="CG143" s="129"/>
      <c r="CH143" s="129"/>
      <c r="CI143" s="129"/>
      <c r="CJ143" s="129"/>
      <c r="CK143" s="129"/>
      <c r="CL143" s="129"/>
      <c r="CM143" s="129"/>
      <c r="CN143" s="129"/>
      <c r="CO143" s="130"/>
      <c r="CP143" s="135"/>
      <c r="CQ143" s="136"/>
      <c r="CR143" s="136"/>
      <c r="CS143" s="136"/>
      <c r="CT143" s="136"/>
      <c r="CU143" s="136"/>
      <c r="CV143" s="136"/>
      <c r="CW143" s="136"/>
      <c r="CX143" s="136"/>
      <c r="CY143" s="136"/>
      <c r="CZ143" s="136"/>
      <c r="DA143" s="136"/>
      <c r="DB143" s="136"/>
      <c r="DC143" s="136"/>
      <c r="DD143" s="137"/>
    </row>
    <row r="144" spans="1:108" s="38" customFormat="1" ht="34.5" customHeight="1">
      <c r="A144" s="152" t="s">
        <v>159</v>
      </c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4"/>
      <c r="AT144" s="141"/>
      <c r="AU144" s="142"/>
      <c r="AV144" s="142"/>
      <c r="AW144" s="142"/>
      <c r="AX144" s="142"/>
      <c r="AY144" s="142"/>
      <c r="AZ144" s="142"/>
      <c r="BA144" s="142"/>
      <c r="BB144" s="142"/>
      <c r="BC144" s="142"/>
      <c r="BD144" s="142"/>
      <c r="BE144" s="142"/>
      <c r="BF144" s="142"/>
      <c r="BG144" s="142"/>
      <c r="BH144" s="142"/>
      <c r="BI144" s="143"/>
      <c r="BJ144" s="128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  <c r="BY144" s="129"/>
      <c r="BZ144" s="130"/>
      <c r="CA144" s="128"/>
      <c r="CB144" s="129"/>
      <c r="CC144" s="129"/>
      <c r="CD144" s="129"/>
      <c r="CE144" s="129"/>
      <c r="CF144" s="129"/>
      <c r="CG144" s="129"/>
      <c r="CH144" s="129"/>
      <c r="CI144" s="129"/>
      <c r="CJ144" s="129"/>
      <c r="CK144" s="129"/>
      <c r="CL144" s="129"/>
      <c r="CM144" s="129"/>
      <c r="CN144" s="129"/>
      <c r="CO144" s="130"/>
      <c r="CP144" s="135"/>
      <c r="CQ144" s="136"/>
      <c r="CR144" s="136"/>
      <c r="CS144" s="136"/>
      <c r="CT144" s="136"/>
      <c r="CU144" s="136"/>
      <c r="CV144" s="136"/>
      <c r="CW144" s="136"/>
      <c r="CX144" s="136"/>
      <c r="CY144" s="136"/>
      <c r="CZ144" s="136"/>
      <c r="DA144" s="136"/>
      <c r="DB144" s="136"/>
      <c r="DC144" s="136"/>
      <c r="DD144" s="137"/>
    </row>
    <row r="145" spans="1:108" s="38" customFormat="1" ht="30" customHeight="1">
      <c r="A145" s="152" t="s">
        <v>160</v>
      </c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4"/>
      <c r="AT145" s="141"/>
      <c r="AU145" s="142"/>
      <c r="AV145" s="142"/>
      <c r="AW145" s="142"/>
      <c r="AX145" s="142"/>
      <c r="AY145" s="142"/>
      <c r="AZ145" s="142"/>
      <c r="BA145" s="142"/>
      <c r="BB145" s="142"/>
      <c r="BC145" s="142"/>
      <c r="BD145" s="142"/>
      <c r="BE145" s="142"/>
      <c r="BF145" s="142"/>
      <c r="BG145" s="142"/>
      <c r="BH145" s="142"/>
      <c r="BI145" s="143"/>
      <c r="BJ145" s="128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  <c r="BY145" s="129"/>
      <c r="BZ145" s="130"/>
      <c r="CA145" s="128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29"/>
      <c r="CL145" s="129"/>
      <c r="CM145" s="129"/>
      <c r="CN145" s="129"/>
      <c r="CO145" s="130"/>
      <c r="CP145" s="135"/>
      <c r="CQ145" s="136"/>
      <c r="CR145" s="136"/>
      <c r="CS145" s="136"/>
      <c r="CT145" s="136"/>
      <c r="CU145" s="136"/>
      <c r="CV145" s="136"/>
      <c r="CW145" s="136"/>
      <c r="CX145" s="136"/>
      <c r="CY145" s="136"/>
      <c r="CZ145" s="136"/>
      <c r="DA145" s="136"/>
      <c r="DB145" s="136"/>
      <c r="DC145" s="136"/>
      <c r="DD145" s="137"/>
    </row>
    <row r="146" spans="1:108" s="38" customFormat="1" ht="31.5" customHeight="1">
      <c r="A146" s="138" t="s">
        <v>139</v>
      </c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  <c r="Y146" s="139"/>
      <c r="Z146" s="139"/>
      <c r="AA146" s="139"/>
      <c r="AB146" s="139"/>
      <c r="AC146" s="139"/>
      <c r="AD146" s="139"/>
      <c r="AE146" s="139"/>
      <c r="AF146" s="139"/>
      <c r="AG146" s="139"/>
      <c r="AH146" s="139"/>
      <c r="AI146" s="139"/>
      <c r="AJ146" s="139"/>
      <c r="AK146" s="139"/>
      <c r="AL146" s="139"/>
      <c r="AM146" s="139"/>
      <c r="AN146" s="139"/>
      <c r="AO146" s="139"/>
      <c r="AP146" s="139"/>
      <c r="AQ146" s="139"/>
      <c r="AR146" s="139"/>
      <c r="AS146" s="140"/>
      <c r="AT146" s="141"/>
      <c r="AU146" s="142"/>
      <c r="AV146" s="142"/>
      <c r="AW146" s="142"/>
      <c r="AX146" s="142"/>
      <c r="AY146" s="142"/>
      <c r="AZ146" s="142"/>
      <c r="BA146" s="142"/>
      <c r="BB146" s="142"/>
      <c r="BC146" s="142"/>
      <c r="BD146" s="142"/>
      <c r="BE146" s="142"/>
      <c r="BF146" s="142"/>
      <c r="BG146" s="142"/>
      <c r="BH146" s="142"/>
      <c r="BI146" s="143"/>
      <c r="BJ146" s="128"/>
      <c r="BK146" s="129"/>
      <c r="BL146" s="129"/>
      <c r="BM146" s="129"/>
      <c r="BN146" s="129"/>
      <c r="BO146" s="129"/>
      <c r="BP146" s="129"/>
      <c r="BQ146" s="129"/>
      <c r="BR146" s="129"/>
      <c r="BS146" s="129"/>
      <c r="BT146" s="129"/>
      <c r="BU146" s="129"/>
      <c r="BV146" s="129"/>
      <c r="BW146" s="129"/>
      <c r="BX146" s="129"/>
      <c r="BY146" s="129"/>
      <c r="BZ146" s="130"/>
      <c r="CA146" s="128"/>
      <c r="CB146" s="129"/>
      <c r="CC146" s="129"/>
      <c r="CD146" s="129"/>
      <c r="CE146" s="129"/>
      <c r="CF146" s="129"/>
      <c r="CG146" s="129"/>
      <c r="CH146" s="129"/>
      <c r="CI146" s="129"/>
      <c r="CJ146" s="129"/>
      <c r="CK146" s="129"/>
      <c r="CL146" s="129"/>
      <c r="CM146" s="129"/>
      <c r="CN146" s="129"/>
      <c r="CO146" s="130"/>
      <c r="CP146" s="135"/>
      <c r="CQ146" s="136"/>
      <c r="CR146" s="136"/>
      <c r="CS146" s="136"/>
      <c r="CT146" s="136"/>
      <c r="CU146" s="136"/>
      <c r="CV146" s="136"/>
      <c r="CW146" s="136"/>
      <c r="CX146" s="136"/>
      <c r="CY146" s="136"/>
      <c r="CZ146" s="136"/>
      <c r="DA146" s="136"/>
      <c r="DB146" s="136"/>
      <c r="DC146" s="136"/>
      <c r="DD146" s="137"/>
    </row>
    <row r="147" spans="1:108" s="38" customFormat="1" ht="14.25" customHeight="1">
      <c r="A147" s="147" t="s">
        <v>7</v>
      </c>
      <c r="B147" s="148"/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9"/>
      <c r="AT147" s="141"/>
      <c r="AU147" s="142"/>
      <c r="AV147" s="142"/>
      <c r="AW147" s="142"/>
      <c r="AX147" s="142"/>
      <c r="AY147" s="142"/>
      <c r="AZ147" s="142"/>
      <c r="BA147" s="142"/>
      <c r="BB147" s="142"/>
      <c r="BC147" s="142"/>
      <c r="BD147" s="142"/>
      <c r="BE147" s="142"/>
      <c r="BF147" s="142"/>
      <c r="BG147" s="142"/>
      <c r="BH147" s="142"/>
      <c r="BI147" s="143"/>
      <c r="BJ147" s="128"/>
      <c r="BK147" s="129"/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29"/>
      <c r="BW147" s="129"/>
      <c r="BX147" s="129"/>
      <c r="BY147" s="129"/>
      <c r="BZ147" s="130"/>
      <c r="CA147" s="128"/>
      <c r="CB147" s="129"/>
      <c r="CC147" s="129"/>
      <c r="CD147" s="129"/>
      <c r="CE147" s="129"/>
      <c r="CF147" s="129"/>
      <c r="CG147" s="129"/>
      <c r="CH147" s="129"/>
      <c r="CI147" s="129"/>
      <c r="CJ147" s="129"/>
      <c r="CK147" s="129"/>
      <c r="CL147" s="129"/>
      <c r="CM147" s="129"/>
      <c r="CN147" s="129"/>
      <c r="CO147" s="130"/>
      <c r="CP147" s="135"/>
      <c r="CQ147" s="136"/>
      <c r="CR147" s="136"/>
      <c r="CS147" s="136"/>
      <c r="CT147" s="136"/>
      <c r="CU147" s="136"/>
      <c r="CV147" s="136"/>
      <c r="CW147" s="136"/>
      <c r="CX147" s="136"/>
      <c r="CY147" s="136"/>
      <c r="CZ147" s="136"/>
      <c r="DA147" s="136"/>
      <c r="DB147" s="136"/>
      <c r="DC147" s="136"/>
      <c r="DD147" s="137"/>
    </row>
    <row r="148" spans="1:108" s="6" customFormat="1" ht="15" customHeight="1">
      <c r="A148" s="37"/>
      <c r="B148" s="150" t="s">
        <v>105</v>
      </c>
      <c r="C148" s="15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1"/>
      <c r="AT148" s="144">
        <v>222</v>
      </c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6"/>
      <c r="BJ148" s="135">
        <f>BJ149+BJ156+BJ162</f>
        <v>0</v>
      </c>
      <c r="BK148" s="136"/>
      <c r="BL148" s="136"/>
      <c r="BM148" s="136"/>
      <c r="BN148" s="136"/>
      <c r="BO148" s="136"/>
      <c r="BP148" s="136"/>
      <c r="BQ148" s="136"/>
      <c r="BR148" s="136"/>
      <c r="BS148" s="136"/>
      <c r="BT148" s="136"/>
      <c r="BU148" s="136"/>
      <c r="BV148" s="136"/>
      <c r="BW148" s="136"/>
      <c r="BX148" s="136"/>
      <c r="BY148" s="136"/>
      <c r="BZ148" s="137"/>
      <c r="CA148" s="135">
        <f>BJ148</f>
        <v>0</v>
      </c>
      <c r="CB148" s="136"/>
      <c r="CC148" s="136"/>
      <c r="CD148" s="136"/>
      <c r="CE148" s="136"/>
      <c r="CF148" s="136"/>
      <c r="CG148" s="136"/>
      <c r="CH148" s="136"/>
      <c r="CI148" s="136"/>
      <c r="CJ148" s="136"/>
      <c r="CK148" s="136"/>
      <c r="CL148" s="136"/>
      <c r="CM148" s="136"/>
      <c r="CN148" s="136"/>
      <c r="CO148" s="137"/>
      <c r="CP148" s="128"/>
      <c r="CQ148" s="129"/>
      <c r="CR148" s="129"/>
      <c r="CS148" s="129"/>
      <c r="CT148" s="129"/>
      <c r="CU148" s="129"/>
      <c r="CV148" s="129"/>
      <c r="CW148" s="129"/>
      <c r="CX148" s="129"/>
      <c r="CY148" s="129"/>
      <c r="CZ148" s="129"/>
      <c r="DA148" s="129"/>
      <c r="DB148" s="129"/>
      <c r="DC148" s="129"/>
      <c r="DD148" s="130"/>
    </row>
    <row r="149" spans="1:108" s="38" customFormat="1" ht="29.25" customHeight="1">
      <c r="A149" s="138" t="s">
        <v>137</v>
      </c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  <c r="Y149" s="139"/>
      <c r="Z149" s="139"/>
      <c r="AA149" s="139"/>
      <c r="AB149" s="139"/>
      <c r="AC149" s="139"/>
      <c r="AD149" s="139"/>
      <c r="AE149" s="139"/>
      <c r="AF149" s="139"/>
      <c r="AG149" s="139"/>
      <c r="AH149" s="139"/>
      <c r="AI149" s="139"/>
      <c r="AJ149" s="139"/>
      <c r="AK149" s="139"/>
      <c r="AL149" s="139"/>
      <c r="AM149" s="139"/>
      <c r="AN149" s="139"/>
      <c r="AO149" s="139"/>
      <c r="AP149" s="139"/>
      <c r="AQ149" s="139"/>
      <c r="AR149" s="139"/>
      <c r="AS149" s="140"/>
      <c r="AT149" s="141"/>
      <c r="AU149" s="142"/>
      <c r="AV149" s="142"/>
      <c r="AW149" s="142"/>
      <c r="AX149" s="142"/>
      <c r="AY149" s="142"/>
      <c r="AZ149" s="142"/>
      <c r="BA149" s="142"/>
      <c r="BB149" s="142"/>
      <c r="BC149" s="142"/>
      <c r="BD149" s="142"/>
      <c r="BE149" s="142"/>
      <c r="BF149" s="142"/>
      <c r="BG149" s="142"/>
      <c r="BH149" s="142"/>
      <c r="BI149" s="143"/>
      <c r="BJ149" s="135">
        <f>BJ151+BJ152</f>
        <v>0</v>
      </c>
      <c r="BK149" s="136"/>
      <c r="BL149" s="136"/>
      <c r="BM149" s="136"/>
      <c r="BN149" s="136"/>
      <c r="BO149" s="136"/>
      <c r="BP149" s="136"/>
      <c r="BQ149" s="136"/>
      <c r="BR149" s="136"/>
      <c r="BS149" s="136"/>
      <c r="BT149" s="136"/>
      <c r="BU149" s="136"/>
      <c r="BV149" s="136"/>
      <c r="BW149" s="136"/>
      <c r="BX149" s="136"/>
      <c r="BY149" s="136"/>
      <c r="BZ149" s="137"/>
      <c r="CA149" s="135">
        <f>BJ149</f>
        <v>0</v>
      </c>
      <c r="CB149" s="136"/>
      <c r="CC149" s="136"/>
      <c r="CD149" s="136"/>
      <c r="CE149" s="136"/>
      <c r="CF149" s="136"/>
      <c r="CG149" s="136"/>
      <c r="CH149" s="136"/>
      <c r="CI149" s="136"/>
      <c r="CJ149" s="136"/>
      <c r="CK149" s="136"/>
      <c r="CL149" s="136"/>
      <c r="CM149" s="136"/>
      <c r="CN149" s="136"/>
      <c r="CO149" s="137"/>
      <c r="CP149" s="135"/>
      <c r="CQ149" s="136"/>
      <c r="CR149" s="136"/>
      <c r="CS149" s="136"/>
      <c r="CT149" s="136"/>
      <c r="CU149" s="136"/>
      <c r="CV149" s="136"/>
      <c r="CW149" s="136"/>
      <c r="CX149" s="136"/>
      <c r="CY149" s="136"/>
      <c r="CZ149" s="136"/>
      <c r="DA149" s="136"/>
      <c r="DB149" s="136"/>
      <c r="DC149" s="136"/>
      <c r="DD149" s="137"/>
    </row>
    <row r="150" spans="1:108" s="38" customFormat="1" ht="14.25" customHeight="1">
      <c r="A150" s="147" t="s">
        <v>7</v>
      </c>
      <c r="B150" s="148"/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9"/>
      <c r="AT150" s="141"/>
      <c r="AU150" s="142"/>
      <c r="AV150" s="142"/>
      <c r="AW150" s="142"/>
      <c r="AX150" s="142"/>
      <c r="AY150" s="142"/>
      <c r="AZ150" s="142"/>
      <c r="BA150" s="142"/>
      <c r="BB150" s="142"/>
      <c r="BC150" s="142"/>
      <c r="BD150" s="142"/>
      <c r="BE150" s="142"/>
      <c r="BF150" s="142"/>
      <c r="BG150" s="142"/>
      <c r="BH150" s="142"/>
      <c r="BI150" s="143"/>
      <c r="BJ150" s="128"/>
      <c r="BK150" s="129"/>
      <c r="BL150" s="129"/>
      <c r="BM150" s="129"/>
      <c r="BN150" s="129"/>
      <c r="BO150" s="129"/>
      <c r="BP150" s="129"/>
      <c r="BQ150" s="129"/>
      <c r="BR150" s="129"/>
      <c r="BS150" s="129"/>
      <c r="BT150" s="129"/>
      <c r="BU150" s="129"/>
      <c r="BV150" s="129"/>
      <c r="BW150" s="129"/>
      <c r="BX150" s="129"/>
      <c r="BY150" s="129"/>
      <c r="BZ150" s="130"/>
      <c r="CA150" s="128"/>
      <c r="CB150" s="129"/>
      <c r="CC150" s="129"/>
      <c r="CD150" s="129"/>
      <c r="CE150" s="129"/>
      <c r="CF150" s="129"/>
      <c r="CG150" s="129"/>
      <c r="CH150" s="129"/>
      <c r="CI150" s="129"/>
      <c r="CJ150" s="129"/>
      <c r="CK150" s="129"/>
      <c r="CL150" s="129"/>
      <c r="CM150" s="129"/>
      <c r="CN150" s="129"/>
      <c r="CO150" s="130"/>
      <c r="CP150" s="135"/>
      <c r="CQ150" s="136"/>
      <c r="CR150" s="136"/>
      <c r="CS150" s="136"/>
      <c r="CT150" s="136"/>
      <c r="CU150" s="136"/>
      <c r="CV150" s="136"/>
      <c r="CW150" s="136"/>
      <c r="CX150" s="136"/>
      <c r="CY150" s="136"/>
      <c r="CZ150" s="136"/>
      <c r="DA150" s="136"/>
      <c r="DB150" s="136"/>
      <c r="DC150" s="136"/>
      <c r="DD150" s="137"/>
    </row>
    <row r="151" spans="1:108" s="38" customFormat="1" ht="14.25" customHeight="1">
      <c r="A151" s="147" t="s">
        <v>135</v>
      </c>
      <c r="B151" s="148"/>
      <c r="C151" s="148"/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9"/>
      <c r="AT151" s="141"/>
      <c r="AU151" s="142"/>
      <c r="AV151" s="142"/>
      <c r="AW151" s="142"/>
      <c r="AX151" s="142"/>
      <c r="AY151" s="142"/>
      <c r="AZ151" s="142"/>
      <c r="BA151" s="142"/>
      <c r="BB151" s="142"/>
      <c r="BC151" s="142"/>
      <c r="BD151" s="142"/>
      <c r="BE151" s="142"/>
      <c r="BF151" s="142"/>
      <c r="BG151" s="142"/>
      <c r="BH151" s="142"/>
      <c r="BI151" s="143"/>
      <c r="BJ151" s="128">
        <f>BJ154+BJ155</f>
        <v>0</v>
      </c>
      <c r="BK151" s="129"/>
      <c r="BL151" s="129"/>
      <c r="BM151" s="129"/>
      <c r="BN151" s="129"/>
      <c r="BO151" s="129"/>
      <c r="BP151" s="129"/>
      <c r="BQ151" s="129"/>
      <c r="BR151" s="129"/>
      <c r="BS151" s="129"/>
      <c r="BT151" s="129"/>
      <c r="BU151" s="129"/>
      <c r="BV151" s="129"/>
      <c r="BW151" s="129"/>
      <c r="BX151" s="129"/>
      <c r="BY151" s="129"/>
      <c r="BZ151" s="130"/>
      <c r="CA151" s="128">
        <f>BJ151</f>
        <v>0</v>
      </c>
      <c r="CB151" s="129"/>
      <c r="CC151" s="129"/>
      <c r="CD151" s="129"/>
      <c r="CE151" s="129"/>
      <c r="CF151" s="129"/>
      <c r="CG151" s="129"/>
      <c r="CH151" s="129"/>
      <c r="CI151" s="129"/>
      <c r="CJ151" s="129"/>
      <c r="CK151" s="129"/>
      <c r="CL151" s="129"/>
      <c r="CM151" s="129"/>
      <c r="CN151" s="129"/>
      <c r="CO151" s="130"/>
      <c r="CP151" s="135"/>
      <c r="CQ151" s="136"/>
      <c r="CR151" s="136"/>
      <c r="CS151" s="136"/>
      <c r="CT151" s="136"/>
      <c r="CU151" s="136"/>
      <c r="CV151" s="136"/>
      <c r="CW151" s="136"/>
      <c r="CX151" s="136"/>
      <c r="CY151" s="136"/>
      <c r="CZ151" s="136"/>
      <c r="DA151" s="136"/>
      <c r="DB151" s="136"/>
      <c r="DC151" s="136"/>
      <c r="DD151" s="137"/>
    </row>
    <row r="152" spans="1:108" s="38" customFormat="1" ht="14.25" customHeight="1">
      <c r="A152" s="147" t="s">
        <v>136</v>
      </c>
      <c r="B152" s="148"/>
      <c r="C152" s="148"/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9"/>
      <c r="AT152" s="141"/>
      <c r="AU152" s="142"/>
      <c r="AV152" s="142"/>
      <c r="AW152" s="142"/>
      <c r="AX152" s="142"/>
      <c r="AY152" s="142"/>
      <c r="AZ152" s="142"/>
      <c r="BA152" s="142"/>
      <c r="BB152" s="142"/>
      <c r="BC152" s="142"/>
      <c r="BD152" s="142"/>
      <c r="BE152" s="142"/>
      <c r="BF152" s="142"/>
      <c r="BG152" s="142"/>
      <c r="BH152" s="142"/>
      <c r="BI152" s="143"/>
      <c r="BJ152" s="128"/>
      <c r="BK152" s="129"/>
      <c r="BL152" s="129"/>
      <c r="BM152" s="129"/>
      <c r="BN152" s="129"/>
      <c r="BO152" s="129"/>
      <c r="BP152" s="129"/>
      <c r="BQ152" s="129"/>
      <c r="BR152" s="129"/>
      <c r="BS152" s="129"/>
      <c r="BT152" s="129"/>
      <c r="BU152" s="129"/>
      <c r="BV152" s="129"/>
      <c r="BW152" s="129"/>
      <c r="BX152" s="129"/>
      <c r="BY152" s="129"/>
      <c r="BZ152" s="130"/>
      <c r="CA152" s="128"/>
      <c r="CB152" s="129"/>
      <c r="CC152" s="129"/>
      <c r="CD152" s="129"/>
      <c r="CE152" s="129"/>
      <c r="CF152" s="129"/>
      <c r="CG152" s="129"/>
      <c r="CH152" s="129"/>
      <c r="CI152" s="129"/>
      <c r="CJ152" s="129"/>
      <c r="CK152" s="129"/>
      <c r="CL152" s="129"/>
      <c r="CM152" s="129"/>
      <c r="CN152" s="129"/>
      <c r="CO152" s="130"/>
      <c r="CP152" s="135"/>
      <c r="CQ152" s="136"/>
      <c r="CR152" s="136"/>
      <c r="CS152" s="136"/>
      <c r="CT152" s="136"/>
      <c r="CU152" s="136"/>
      <c r="CV152" s="136"/>
      <c r="CW152" s="136"/>
      <c r="CX152" s="136"/>
      <c r="CY152" s="136"/>
      <c r="CZ152" s="136"/>
      <c r="DA152" s="136"/>
      <c r="DB152" s="136"/>
      <c r="DC152" s="136"/>
      <c r="DD152" s="137"/>
    </row>
    <row r="153" spans="1:108" s="38" customFormat="1" ht="14.25" customHeight="1">
      <c r="A153" s="131" t="s">
        <v>7</v>
      </c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3"/>
      <c r="AT153" s="63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5"/>
      <c r="BJ153" s="128"/>
      <c r="BK153" s="129"/>
      <c r="BL153" s="129"/>
      <c r="BM153" s="129"/>
      <c r="BN153" s="129"/>
      <c r="BO153" s="129"/>
      <c r="BP153" s="129"/>
      <c r="BQ153" s="129"/>
      <c r="BR153" s="129"/>
      <c r="BS153" s="129"/>
      <c r="BT153" s="129"/>
      <c r="BU153" s="129"/>
      <c r="BV153" s="129"/>
      <c r="BW153" s="129"/>
      <c r="BX153" s="129"/>
      <c r="BY153" s="129"/>
      <c r="BZ153" s="59"/>
      <c r="CA153" s="128"/>
      <c r="CB153" s="129"/>
      <c r="CC153" s="129"/>
      <c r="CD153" s="129"/>
      <c r="CE153" s="129"/>
      <c r="CF153" s="129"/>
      <c r="CG153" s="129"/>
      <c r="CH153" s="129"/>
      <c r="CI153" s="129"/>
      <c r="CJ153" s="129"/>
      <c r="CK153" s="129"/>
      <c r="CL153" s="129"/>
      <c r="CM153" s="129"/>
      <c r="CN153" s="129"/>
      <c r="CO153" s="130"/>
      <c r="CP153" s="60"/>
      <c r="CQ153" s="61"/>
      <c r="CR153" s="61"/>
      <c r="CS153" s="61"/>
      <c r="CT153" s="61"/>
      <c r="CU153" s="61"/>
      <c r="CV153" s="61"/>
      <c r="CW153" s="61"/>
      <c r="CX153" s="61"/>
      <c r="CY153" s="61"/>
      <c r="CZ153" s="61"/>
      <c r="DA153" s="61"/>
      <c r="DB153" s="61"/>
      <c r="DC153" s="61"/>
      <c r="DD153" s="62"/>
    </row>
    <row r="154" spans="1:108" s="38" customFormat="1" ht="58.5" customHeight="1">
      <c r="A154" s="134" t="s">
        <v>155</v>
      </c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3"/>
      <c r="AT154" s="63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5"/>
      <c r="BJ154" s="128">
        <v>0</v>
      </c>
      <c r="BK154" s="129"/>
      <c r="BL154" s="129"/>
      <c r="BM154" s="129"/>
      <c r="BN154" s="129"/>
      <c r="BO154" s="129"/>
      <c r="BP154" s="129"/>
      <c r="BQ154" s="129"/>
      <c r="BR154" s="129"/>
      <c r="BS154" s="129"/>
      <c r="BT154" s="129"/>
      <c r="BU154" s="129"/>
      <c r="BV154" s="129"/>
      <c r="BW154" s="129"/>
      <c r="BX154" s="129"/>
      <c r="BY154" s="129"/>
      <c r="BZ154" s="130"/>
      <c r="CA154" s="128">
        <f>BJ154</f>
        <v>0</v>
      </c>
      <c r="CB154" s="129"/>
      <c r="CC154" s="129"/>
      <c r="CD154" s="129"/>
      <c r="CE154" s="129"/>
      <c r="CF154" s="129"/>
      <c r="CG154" s="129"/>
      <c r="CH154" s="129"/>
      <c r="CI154" s="129"/>
      <c r="CJ154" s="129"/>
      <c r="CK154" s="129"/>
      <c r="CL154" s="129"/>
      <c r="CM154" s="129"/>
      <c r="CN154" s="129"/>
      <c r="CO154" s="59"/>
      <c r="CP154" s="60"/>
      <c r="CQ154" s="61"/>
      <c r="CR154" s="61"/>
      <c r="CS154" s="61"/>
      <c r="CT154" s="61"/>
      <c r="CU154" s="61"/>
      <c r="CV154" s="61"/>
      <c r="CW154" s="61"/>
      <c r="CX154" s="61"/>
      <c r="CY154" s="61"/>
      <c r="CZ154" s="61"/>
      <c r="DA154" s="61"/>
      <c r="DB154" s="61"/>
      <c r="DC154" s="61"/>
      <c r="DD154" s="62"/>
    </row>
    <row r="155" spans="1:108" s="38" customFormat="1" ht="49.5" customHeight="1">
      <c r="A155" s="131" t="s">
        <v>156</v>
      </c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3"/>
      <c r="AT155" s="63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5"/>
      <c r="BJ155" s="128"/>
      <c r="BK155" s="129"/>
      <c r="BL155" s="129"/>
      <c r="BM155" s="129"/>
      <c r="BN155" s="129"/>
      <c r="BO155" s="129"/>
      <c r="BP155" s="129"/>
      <c r="BQ155" s="129"/>
      <c r="BR155" s="129"/>
      <c r="BS155" s="129"/>
      <c r="BT155" s="129"/>
      <c r="BU155" s="129"/>
      <c r="BV155" s="129"/>
      <c r="BW155" s="129"/>
      <c r="BX155" s="129"/>
      <c r="BY155" s="129"/>
      <c r="BZ155" s="130"/>
      <c r="CA155" s="58"/>
      <c r="CB155" s="129">
        <f>BJ155</f>
        <v>0</v>
      </c>
      <c r="CC155" s="129"/>
      <c r="CD155" s="129"/>
      <c r="CE155" s="129"/>
      <c r="CF155" s="129"/>
      <c r="CG155" s="129"/>
      <c r="CH155" s="129"/>
      <c r="CI155" s="129"/>
      <c r="CJ155" s="129"/>
      <c r="CK155" s="129"/>
      <c r="CL155" s="129"/>
      <c r="CM155" s="129"/>
      <c r="CN155" s="129"/>
      <c r="CO155" s="130"/>
      <c r="CP155" s="60"/>
      <c r="CQ155" s="61"/>
      <c r="CR155" s="61"/>
      <c r="CS155" s="61"/>
      <c r="CT155" s="61"/>
      <c r="CU155" s="61"/>
      <c r="CV155" s="61"/>
      <c r="CW155" s="61"/>
      <c r="CX155" s="61"/>
      <c r="CY155" s="61"/>
      <c r="CZ155" s="61"/>
      <c r="DA155" s="61"/>
      <c r="DB155" s="61"/>
      <c r="DC155" s="61"/>
      <c r="DD155" s="62"/>
    </row>
    <row r="156" spans="1:108" s="38" customFormat="1" ht="15" customHeight="1">
      <c r="A156" s="138" t="s">
        <v>138</v>
      </c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  <c r="Y156" s="139"/>
      <c r="Z156" s="139"/>
      <c r="AA156" s="139"/>
      <c r="AB156" s="139"/>
      <c r="AC156" s="139"/>
      <c r="AD156" s="139"/>
      <c r="AE156" s="139"/>
      <c r="AF156" s="139"/>
      <c r="AG156" s="139"/>
      <c r="AH156" s="139"/>
      <c r="AI156" s="139"/>
      <c r="AJ156" s="139"/>
      <c r="AK156" s="139"/>
      <c r="AL156" s="139"/>
      <c r="AM156" s="139"/>
      <c r="AN156" s="139"/>
      <c r="AO156" s="139"/>
      <c r="AP156" s="139"/>
      <c r="AQ156" s="139"/>
      <c r="AR156" s="139"/>
      <c r="AS156" s="140"/>
      <c r="AT156" s="141"/>
      <c r="AU156" s="142"/>
      <c r="AV156" s="142"/>
      <c r="AW156" s="142"/>
      <c r="AX156" s="142"/>
      <c r="AY156" s="142"/>
      <c r="AZ156" s="142"/>
      <c r="BA156" s="142"/>
      <c r="BB156" s="142"/>
      <c r="BC156" s="142"/>
      <c r="BD156" s="142"/>
      <c r="BE156" s="142"/>
      <c r="BF156" s="142"/>
      <c r="BG156" s="142"/>
      <c r="BH156" s="142"/>
      <c r="BI156" s="143"/>
      <c r="BJ156" s="128"/>
      <c r="BK156" s="129"/>
      <c r="BL156" s="129"/>
      <c r="BM156" s="129"/>
      <c r="BN156" s="129"/>
      <c r="BO156" s="129"/>
      <c r="BP156" s="129"/>
      <c r="BQ156" s="129"/>
      <c r="BR156" s="129"/>
      <c r="BS156" s="129"/>
      <c r="BT156" s="129"/>
      <c r="BU156" s="129"/>
      <c r="BV156" s="129"/>
      <c r="BW156" s="129"/>
      <c r="BX156" s="129"/>
      <c r="BY156" s="129"/>
      <c r="BZ156" s="130"/>
      <c r="CA156" s="128"/>
      <c r="CB156" s="129"/>
      <c r="CC156" s="129"/>
      <c r="CD156" s="129"/>
      <c r="CE156" s="129"/>
      <c r="CF156" s="129"/>
      <c r="CG156" s="129"/>
      <c r="CH156" s="129"/>
      <c r="CI156" s="129"/>
      <c r="CJ156" s="129"/>
      <c r="CK156" s="129"/>
      <c r="CL156" s="129"/>
      <c r="CM156" s="129"/>
      <c r="CN156" s="129"/>
      <c r="CO156" s="130"/>
      <c r="CP156" s="135"/>
      <c r="CQ156" s="136"/>
      <c r="CR156" s="136"/>
      <c r="CS156" s="136"/>
      <c r="CT156" s="136"/>
      <c r="CU156" s="136"/>
      <c r="CV156" s="136"/>
      <c r="CW156" s="136"/>
      <c r="CX156" s="136"/>
      <c r="CY156" s="136"/>
      <c r="CZ156" s="136"/>
      <c r="DA156" s="136"/>
      <c r="DB156" s="136"/>
      <c r="DC156" s="136"/>
      <c r="DD156" s="137"/>
    </row>
    <row r="157" spans="1:108" s="38" customFormat="1" ht="15" customHeight="1">
      <c r="A157" s="147" t="s">
        <v>7</v>
      </c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9"/>
      <c r="AT157" s="141"/>
      <c r="AU157" s="142"/>
      <c r="AV157" s="142"/>
      <c r="AW157" s="142"/>
      <c r="AX157" s="142"/>
      <c r="AY157" s="142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3"/>
      <c r="BJ157" s="128"/>
      <c r="BK157" s="129"/>
      <c r="BL157" s="129"/>
      <c r="BM157" s="129"/>
      <c r="BN157" s="129"/>
      <c r="BO157" s="129"/>
      <c r="BP157" s="129"/>
      <c r="BQ157" s="129"/>
      <c r="BR157" s="129"/>
      <c r="BS157" s="129"/>
      <c r="BT157" s="129"/>
      <c r="BU157" s="129"/>
      <c r="BV157" s="129"/>
      <c r="BW157" s="129"/>
      <c r="BX157" s="129"/>
      <c r="BY157" s="129"/>
      <c r="BZ157" s="130"/>
      <c r="CA157" s="128"/>
      <c r="CB157" s="129"/>
      <c r="CC157" s="129"/>
      <c r="CD157" s="129"/>
      <c r="CE157" s="129"/>
      <c r="CF157" s="129"/>
      <c r="CG157" s="129"/>
      <c r="CH157" s="129"/>
      <c r="CI157" s="129"/>
      <c r="CJ157" s="129"/>
      <c r="CK157" s="129"/>
      <c r="CL157" s="129"/>
      <c r="CM157" s="129"/>
      <c r="CN157" s="129"/>
      <c r="CO157" s="130"/>
      <c r="CP157" s="135"/>
      <c r="CQ157" s="136"/>
      <c r="CR157" s="136"/>
      <c r="CS157" s="136"/>
      <c r="CT157" s="136"/>
      <c r="CU157" s="136"/>
      <c r="CV157" s="136"/>
      <c r="CW157" s="136"/>
      <c r="CX157" s="136"/>
      <c r="CY157" s="136"/>
      <c r="CZ157" s="136"/>
      <c r="DA157" s="136"/>
      <c r="DB157" s="136"/>
      <c r="DC157" s="136"/>
      <c r="DD157" s="137"/>
    </row>
    <row r="158" spans="1:108" s="38" customFormat="1" ht="15" customHeight="1">
      <c r="A158" s="147" t="s">
        <v>157</v>
      </c>
      <c r="B158" s="148"/>
      <c r="C158" s="148"/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9"/>
      <c r="AT158" s="141"/>
      <c r="AU158" s="142"/>
      <c r="AV158" s="142"/>
      <c r="AW158" s="142"/>
      <c r="AX158" s="142"/>
      <c r="AY158" s="142"/>
      <c r="AZ158" s="142"/>
      <c r="BA158" s="142"/>
      <c r="BB158" s="142"/>
      <c r="BC158" s="142"/>
      <c r="BD158" s="142"/>
      <c r="BE158" s="142"/>
      <c r="BF158" s="142"/>
      <c r="BG158" s="142"/>
      <c r="BH158" s="142"/>
      <c r="BI158" s="143"/>
      <c r="BJ158" s="128"/>
      <c r="BK158" s="129"/>
      <c r="BL158" s="129"/>
      <c r="BM158" s="129"/>
      <c r="BN158" s="129"/>
      <c r="BO158" s="129"/>
      <c r="BP158" s="129"/>
      <c r="BQ158" s="129"/>
      <c r="BR158" s="129"/>
      <c r="BS158" s="129"/>
      <c r="BT158" s="129"/>
      <c r="BU158" s="129"/>
      <c r="BV158" s="129"/>
      <c r="BW158" s="129"/>
      <c r="BX158" s="129"/>
      <c r="BY158" s="129"/>
      <c r="BZ158" s="130"/>
      <c r="CA158" s="128"/>
      <c r="CB158" s="129"/>
      <c r="CC158" s="129"/>
      <c r="CD158" s="129"/>
      <c r="CE158" s="129"/>
      <c r="CF158" s="129"/>
      <c r="CG158" s="129"/>
      <c r="CH158" s="129"/>
      <c r="CI158" s="129"/>
      <c r="CJ158" s="129"/>
      <c r="CK158" s="129"/>
      <c r="CL158" s="129"/>
      <c r="CM158" s="129"/>
      <c r="CN158" s="129"/>
      <c r="CO158" s="130"/>
      <c r="CP158" s="135"/>
      <c r="CQ158" s="136"/>
      <c r="CR158" s="136"/>
      <c r="CS158" s="136"/>
      <c r="CT158" s="136"/>
      <c r="CU158" s="136"/>
      <c r="CV158" s="136"/>
      <c r="CW158" s="136"/>
      <c r="CX158" s="136"/>
      <c r="CY158" s="136"/>
      <c r="CZ158" s="136"/>
      <c r="DA158" s="136"/>
      <c r="DB158" s="136"/>
      <c r="DC158" s="136"/>
      <c r="DD158" s="137"/>
    </row>
    <row r="159" spans="1:108" s="38" customFormat="1" ht="29.25" customHeight="1">
      <c r="A159" s="152" t="s">
        <v>158</v>
      </c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4"/>
      <c r="AT159" s="141"/>
      <c r="AU159" s="142"/>
      <c r="AV159" s="142"/>
      <c r="AW159" s="142"/>
      <c r="AX159" s="142"/>
      <c r="AY159" s="142"/>
      <c r="AZ159" s="142"/>
      <c r="BA159" s="142"/>
      <c r="BB159" s="142"/>
      <c r="BC159" s="142"/>
      <c r="BD159" s="142"/>
      <c r="BE159" s="142"/>
      <c r="BF159" s="142"/>
      <c r="BG159" s="142"/>
      <c r="BH159" s="142"/>
      <c r="BI159" s="143"/>
      <c r="BJ159" s="128"/>
      <c r="BK159" s="129"/>
      <c r="BL159" s="129"/>
      <c r="BM159" s="129"/>
      <c r="BN159" s="129"/>
      <c r="BO159" s="129"/>
      <c r="BP159" s="129"/>
      <c r="BQ159" s="129"/>
      <c r="BR159" s="129"/>
      <c r="BS159" s="129"/>
      <c r="BT159" s="129"/>
      <c r="BU159" s="129"/>
      <c r="BV159" s="129"/>
      <c r="BW159" s="129"/>
      <c r="BX159" s="129"/>
      <c r="BY159" s="129"/>
      <c r="BZ159" s="130"/>
      <c r="CA159" s="128"/>
      <c r="CB159" s="129"/>
      <c r="CC159" s="129"/>
      <c r="CD159" s="129"/>
      <c r="CE159" s="129"/>
      <c r="CF159" s="129"/>
      <c r="CG159" s="129"/>
      <c r="CH159" s="129"/>
      <c r="CI159" s="129"/>
      <c r="CJ159" s="129"/>
      <c r="CK159" s="129"/>
      <c r="CL159" s="129"/>
      <c r="CM159" s="129"/>
      <c r="CN159" s="129"/>
      <c r="CO159" s="130"/>
      <c r="CP159" s="135"/>
      <c r="CQ159" s="136"/>
      <c r="CR159" s="136"/>
      <c r="CS159" s="136"/>
      <c r="CT159" s="136"/>
      <c r="CU159" s="136"/>
      <c r="CV159" s="136"/>
      <c r="CW159" s="136"/>
      <c r="CX159" s="136"/>
      <c r="CY159" s="136"/>
      <c r="CZ159" s="136"/>
      <c r="DA159" s="136"/>
      <c r="DB159" s="136"/>
      <c r="DC159" s="136"/>
      <c r="DD159" s="137"/>
    </row>
    <row r="160" spans="1:108" s="38" customFormat="1" ht="32.25" customHeight="1">
      <c r="A160" s="152" t="s">
        <v>159</v>
      </c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4"/>
      <c r="AT160" s="141"/>
      <c r="AU160" s="142"/>
      <c r="AV160" s="142"/>
      <c r="AW160" s="142"/>
      <c r="AX160" s="142"/>
      <c r="AY160" s="142"/>
      <c r="AZ160" s="142"/>
      <c r="BA160" s="142"/>
      <c r="BB160" s="142"/>
      <c r="BC160" s="142"/>
      <c r="BD160" s="142"/>
      <c r="BE160" s="142"/>
      <c r="BF160" s="142"/>
      <c r="BG160" s="142"/>
      <c r="BH160" s="142"/>
      <c r="BI160" s="143"/>
      <c r="BJ160" s="128"/>
      <c r="BK160" s="129"/>
      <c r="BL160" s="129"/>
      <c r="BM160" s="129"/>
      <c r="BN160" s="129"/>
      <c r="BO160" s="129"/>
      <c r="BP160" s="129"/>
      <c r="BQ160" s="129"/>
      <c r="BR160" s="129"/>
      <c r="BS160" s="129"/>
      <c r="BT160" s="129"/>
      <c r="BU160" s="129"/>
      <c r="BV160" s="129"/>
      <c r="BW160" s="129"/>
      <c r="BX160" s="129"/>
      <c r="BY160" s="129"/>
      <c r="BZ160" s="130"/>
      <c r="CA160" s="128"/>
      <c r="CB160" s="129"/>
      <c r="CC160" s="129"/>
      <c r="CD160" s="129"/>
      <c r="CE160" s="129"/>
      <c r="CF160" s="129"/>
      <c r="CG160" s="129"/>
      <c r="CH160" s="129"/>
      <c r="CI160" s="129"/>
      <c r="CJ160" s="129"/>
      <c r="CK160" s="129"/>
      <c r="CL160" s="129"/>
      <c r="CM160" s="129"/>
      <c r="CN160" s="129"/>
      <c r="CO160" s="130"/>
      <c r="CP160" s="135"/>
      <c r="CQ160" s="136"/>
      <c r="CR160" s="136"/>
      <c r="CS160" s="136"/>
      <c r="CT160" s="136"/>
      <c r="CU160" s="136"/>
      <c r="CV160" s="136"/>
      <c r="CW160" s="136"/>
      <c r="CX160" s="136"/>
      <c r="CY160" s="136"/>
      <c r="CZ160" s="136"/>
      <c r="DA160" s="136"/>
      <c r="DB160" s="136"/>
      <c r="DC160" s="136"/>
      <c r="DD160" s="137"/>
    </row>
    <row r="161" spans="1:108" s="38" customFormat="1" ht="28.5" customHeight="1">
      <c r="A161" s="152" t="s">
        <v>160</v>
      </c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4"/>
      <c r="AT161" s="141"/>
      <c r="AU161" s="142"/>
      <c r="AV161" s="142"/>
      <c r="AW161" s="142"/>
      <c r="AX161" s="142"/>
      <c r="AY161" s="142"/>
      <c r="AZ161" s="142"/>
      <c r="BA161" s="142"/>
      <c r="BB161" s="142"/>
      <c r="BC161" s="142"/>
      <c r="BD161" s="142"/>
      <c r="BE161" s="142"/>
      <c r="BF161" s="142"/>
      <c r="BG161" s="142"/>
      <c r="BH161" s="142"/>
      <c r="BI161" s="143"/>
      <c r="BJ161" s="128"/>
      <c r="BK161" s="129"/>
      <c r="BL161" s="129"/>
      <c r="BM161" s="129"/>
      <c r="BN161" s="129"/>
      <c r="BO161" s="129"/>
      <c r="BP161" s="129"/>
      <c r="BQ161" s="129"/>
      <c r="BR161" s="129"/>
      <c r="BS161" s="129"/>
      <c r="BT161" s="129"/>
      <c r="BU161" s="129"/>
      <c r="BV161" s="129"/>
      <c r="BW161" s="129"/>
      <c r="BX161" s="129"/>
      <c r="BY161" s="129"/>
      <c r="BZ161" s="130"/>
      <c r="CA161" s="128"/>
      <c r="CB161" s="129"/>
      <c r="CC161" s="129"/>
      <c r="CD161" s="129"/>
      <c r="CE161" s="129"/>
      <c r="CF161" s="129"/>
      <c r="CG161" s="129"/>
      <c r="CH161" s="129"/>
      <c r="CI161" s="129"/>
      <c r="CJ161" s="129"/>
      <c r="CK161" s="129"/>
      <c r="CL161" s="129"/>
      <c r="CM161" s="129"/>
      <c r="CN161" s="129"/>
      <c r="CO161" s="130"/>
      <c r="CP161" s="135"/>
      <c r="CQ161" s="136"/>
      <c r="CR161" s="136"/>
      <c r="CS161" s="136"/>
      <c r="CT161" s="136"/>
      <c r="CU161" s="136"/>
      <c r="CV161" s="136"/>
      <c r="CW161" s="136"/>
      <c r="CX161" s="136"/>
      <c r="CY161" s="136"/>
      <c r="CZ161" s="136"/>
      <c r="DA161" s="136"/>
      <c r="DB161" s="136"/>
      <c r="DC161" s="136"/>
      <c r="DD161" s="137"/>
    </row>
    <row r="162" spans="1:108" s="38" customFormat="1" ht="28.5" customHeight="1">
      <c r="A162" s="138" t="s">
        <v>139</v>
      </c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  <c r="Y162" s="139"/>
      <c r="Z162" s="139"/>
      <c r="AA162" s="139"/>
      <c r="AB162" s="139"/>
      <c r="AC162" s="139"/>
      <c r="AD162" s="139"/>
      <c r="AE162" s="139"/>
      <c r="AF162" s="139"/>
      <c r="AG162" s="139"/>
      <c r="AH162" s="139"/>
      <c r="AI162" s="139"/>
      <c r="AJ162" s="139"/>
      <c r="AK162" s="139"/>
      <c r="AL162" s="139"/>
      <c r="AM162" s="139"/>
      <c r="AN162" s="139"/>
      <c r="AO162" s="139"/>
      <c r="AP162" s="139"/>
      <c r="AQ162" s="139"/>
      <c r="AR162" s="139"/>
      <c r="AS162" s="140"/>
      <c r="AT162" s="141"/>
      <c r="AU162" s="142"/>
      <c r="AV162" s="142"/>
      <c r="AW162" s="142"/>
      <c r="AX162" s="142"/>
      <c r="AY162" s="142"/>
      <c r="AZ162" s="142"/>
      <c r="BA162" s="142"/>
      <c r="BB162" s="142"/>
      <c r="BC162" s="142"/>
      <c r="BD162" s="142"/>
      <c r="BE162" s="142"/>
      <c r="BF162" s="142"/>
      <c r="BG162" s="142"/>
      <c r="BH162" s="142"/>
      <c r="BI162" s="143"/>
      <c r="BJ162" s="128"/>
      <c r="BK162" s="129"/>
      <c r="BL162" s="129"/>
      <c r="BM162" s="129"/>
      <c r="BN162" s="129"/>
      <c r="BO162" s="129"/>
      <c r="BP162" s="129"/>
      <c r="BQ162" s="129"/>
      <c r="BR162" s="129"/>
      <c r="BS162" s="129"/>
      <c r="BT162" s="129"/>
      <c r="BU162" s="129"/>
      <c r="BV162" s="129"/>
      <c r="BW162" s="129"/>
      <c r="BX162" s="129"/>
      <c r="BY162" s="129"/>
      <c r="BZ162" s="130"/>
      <c r="CA162" s="128"/>
      <c r="CB162" s="129"/>
      <c r="CC162" s="129"/>
      <c r="CD162" s="129"/>
      <c r="CE162" s="129"/>
      <c r="CF162" s="129"/>
      <c r="CG162" s="129"/>
      <c r="CH162" s="129"/>
      <c r="CI162" s="129"/>
      <c r="CJ162" s="129"/>
      <c r="CK162" s="129"/>
      <c r="CL162" s="129"/>
      <c r="CM162" s="129"/>
      <c r="CN162" s="129"/>
      <c r="CO162" s="130"/>
      <c r="CP162" s="135"/>
      <c r="CQ162" s="136"/>
      <c r="CR162" s="136"/>
      <c r="CS162" s="136"/>
      <c r="CT162" s="136"/>
      <c r="CU162" s="136"/>
      <c r="CV162" s="136"/>
      <c r="CW162" s="136"/>
      <c r="CX162" s="136"/>
      <c r="CY162" s="136"/>
      <c r="CZ162" s="136"/>
      <c r="DA162" s="136"/>
      <c r="DB162" s="136"/>
      <c r="DC162" s="136"/>
      <c r="DD162" s="137"/>
    </row>
    <row r="163" spans="1:108" s="38" customFormat="1" ht="14.25" customHeight="1">
      <c r="A163" s="147" t="s">
        <v>7</v>
      </c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9"/>
      <c r="AT163" s="141"/>
      <c r="AU163" s="142"/>
      <c r="AV163" s="142"/>
      <c r="AW163" s="142"/>
      <c r="AX163" s="142"/>
      <c r="AY163" s="142"/>
      <c r="AZ163" s="142"/>
      <c r="BA163" s="142"/>
      <c r="BB163" s="142"/>
      <c r="BC163" s="142"/>
      <c r="BD163" s="142"/>
      <c r="BE163" s="142"/>
      <c r="BF163" s="142"/>
      <c r="BG163" s="142"/>
      <c r="BH163" s="142"/>
      <c r="BI163" s="143"/>
      <c r="BJ163" s="128"/>
      <c r="BK163" s="129"/>
      <c r="BL163" s="129"/>
      <c r="BM163" s="129"/>
      <c r="BN163" s="129"/>
      <c r="BO163" s="129"/>
      <c r="BP163" s="129"/>
      <c r="BQ163" s="129"/>
      <c r="BR163" s="129"/>
      <c r="BS163" s="129"/>
      <c r="BT163" s="129"/>
      <c r="BU163" s="129"/>
      <c r="BV163" s="129"/>
      <c r="BW163" s="129"/>
      <c r="BX163" s="129"/>
      <c r="BY163" s="129"/>
      <c r="BZ163" s="130"/>
      <c r="CA163" s="128"/>
      <c r="CB163" s="129"/>
      <c r="CC163" s="129"/>
      <c r="CD163" s="129"/>
      <c r="CE163" s="129"/>
      <c r="CF163" s="129"/>
      <c r="CG163" s="129"/>
      <c r="CH163" s="129"/>
      <c r="CI163" s="129"/>
      <c r="CJ163" s="129"/>
      <c r="CK163" s="129"/>
      <c r="CL163" s="129"/>
      <c r="CM163" s="129"/>
      <c r="CN163" s="129"/>
      <c r="CO163" s="130"/>
      <c r="CP163" s="135"/>
      <c r="CQ163" s="136"/>
      <c r="CR163" s="136"/>
      <c r="CS163" s="136"/>
      <c r="CT163" s="136"/>
      <c r="CU163" s="136"/>
      <c r="CV163" s="136"/>
      <c r="CW163" s="136"/>
      <c r="CX163" s="136"/>
      <c r="CY163" s="136"/>
      <c r="CZ163" s="136"/>
      <c r="DA163" s="136"/>
      <c r="DB163" s="136"/>
      <c r="DC163" s="136"/>
      <c r="DD163" s="137"/>
    </row>
    <row r="164" spans="1:108" s="6" customFormat="1" ht="15" customHeight="1">
      <c r="A164" s="37"/>
      <c r="B164" s="150" t="s">
        <v>106</v>
      </c>
      <c r="C164" s="15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  <c r="Y164" s="150"/>
      <c r="Z164" s="150"/>
      <c r="AA164" s="150"/>
      <c r="AB164" s="150"/>
      <c r="AC164" s="150"/>
      <c r="AD164" s="150"/>
      <c r="AE164" s="150"/>
      <c r="AF164" s="150"/>
      <c r="AG164" s="150"/>
      <c r="AH164" s="150"/>
      <c r="AI164" s="150"/>
      <c r="AJ164" s="150"/>
      <c r="AK164" s="150"/>
      <c r="AL164" s="150"/>
      <c r="AM164" s="150"/>
      <c r="AN164" s="150"/>
      <c r="AO164" s="150"/>
      <c r="AP164" s="150"/>
      <c r="AQ164" s="150"/>
      <c r="AR164" s="150"/>
      <c r="AS164" s="151"/>
      <c r="AT164" s="144">
        <v>223</v>
      </c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  <c r="BI164" s="146"/>
      <c r="BJ164" s="135">
        <f>BJ165+BJ171+BJ177</f>
        <v>198434</v>
      </c>
      <c r="BK164" s="136"/>
      <c r="BL164" s="136"/>
      <c r="BM164" s="136"/>
      <c r="BN164" s="136"/>
      <c r="BO164" s="136"/>
      <c r="BP164" s="136"/>
      <c r="BQ164" s="136"/>
      <c r="BR164" s="136"/>
      <c r="BS164" s="136"/>
      <c r="BT164" s="136"/>
      <c r="BU164" s="136"/>
      <c r="BV164" s="136"/>
      <c r="BW164" s="136"/>
      <c r="BX164" s="136"/>
      <c r="BY164" s="136"/>
      <c r="BZ164" s="137"/>
      <c r="CA164" s="135">
        <f>BJ164</f>
        <v>198434</v>
      </c>
      <c r="CB164" s="136"/>
      <c r="CC164" s="136"/>
      <c r="CD164" s="136"/>
      <c r="CE164" s="136"/>
      <c r="CF164" s="136"/>
      <c r="CG164" s="136"/>
      <c r="CH164" s="136"/>
      <c r="CI164" s="136"/>
      <c r="CJ164" s="136"/>
      <c r="CK164" s="136"/>
      <c r="CL164" s="136"/>
      <c r="CM164" s="136"/>
      <c r="CN164" s="136"/>
      <c r="CO164" s="137"/>
      <c r="CP164" s="128"/>
      <c r="CQ164" s="129"/>
      <c r="CR164" s="129"/>
      <c r="CS164" s="129"/>
      <c r="CT164" s="129"/>
      <c r="CU164" s="129"/>
      <c r="CV164" s="129"/>
      <c r="CW164" s="129"/>
      <c r="CX164" s="129"/>
      <c r="CY164" s="129"/>
      <c r="CZ164" s="129"/>
      <c r="DA164" s="129"/>
      <c r="DB164" s="129"/>
      <c r="DC164" s="129"/>
      <c r="DD164" s="130"/>
    </row>
    <row r="165" spans="1:108" s="38" customFormat="1" ht="30.75" customHeight="1">
      <c r="A165" s="138" t="s">
        <v>137</v>
      </c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39"/>
      <c r="AN165" s="139"/>
      <c r="AO165" s="139"/>
      <c r="AP165" s="139"/>
      <c r="AQ165" s="139"/>
      <c r="AR165" s="139"/>
      <c r="AS165" s="140"/>
      <c r="AT165" s="141"/>
      <c r="AU165" s="142"/>
      <c r="AV165" s="142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142"/>
      <c r="BH165" s="142"/>
      <c r="BI165" s="143"/>
      <c r="BJ165" s="135">
        <f>BJ167+BJ168</f>
        <v>198434</v>
      </c>
      <c r="BK165" s="136"/>
      <c r="BL165" s="136"/>
      <c r="BM165" s="136"/>
      <c r="BN165" s="136"/>
      <c r="BO165" s="136"/>
      <c r="BP165" s="136"/>
      <c r="BQ165" s="136"/>
      <c r="BR165" s="136"/>
      <c r="BS165" s="136"/>
      <c r="BT165" s="136"/>
      <c r="BU165" s="136"/>
      <c r="BV165" s="136"/>
      <c r="BW165" s="136"/>
      <c r="BX165" s="136"/>
      <c r="BY165" s="136"/>
      <c r="BZ165" s="137"/>
      <c r="CA165" s="135">
        <f>BJ165</f>
        <v>198434</v>
      </c>
      <c r="CB165" s="136"/>
      <c r="CC165" s="136"/>
      <c r="CD165" s="136"/>
      <c r="CE165" s="136"/>
      <c r="CF165" s="136"/>
      <c r="CG165" s="136"/>
      <c r="CH165" s="136"/>
      <c r="CI165" s="136"/>
      <c r="CJ165" s="136"/>
      <c r="CK165" s="136"/>
      <c r="CL165" s="136"/>
      <c r="CM165" s="136"/>
      <c r="CN165" s="136"/>
      <c r="CO165" s="137"/>
      <c r="CP165" s="135"/>
      <c r="CQ165" s="136"/>
      <c r="CR165" s="136"/>
      <c r="CS165" s="136"/>
      <c r="CT165" s="136"/>
      <c r="CU165" s="136"/>
      <c r="CV165" s="136"/>
      <c r="CW165" s="136"/>
      <c r="CX165" s="136"/>
      <c r="CY165" s="136"/>
      <c r="CZ165" s="136"/>
      <c r="DA165" s="136"/>
      <c r="DB165" s="136"/>
      <c r="DC165" s="136"/>
      <c r="DD165" s="137"/>
    </row>
    <row r="166" spans="1:108" s="38" customFormat="1" ht="14.25" customHeight="1">
      <c r="A166" s="147" t="s">
        <v>7</v>
      </c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9"/>
      <c r="AT166" s="141"/>
      <c r="AU166" s="142"/>
      <c r="AV166" s="142"/>
      <c r="AW166" s="142"/>
      <c r="AX166" s="142"/>
      <c r="AY166" s="142"/>
      <c r="AZ166" s="142"/>
      <c r="BA166" s="142"/>
      <c r="BB166" s="142"/>
      <c r="BC166" s="142"/>
      <c r="BD166" s="142"/>
      <c r="BE166" s="142"/>
      <c r="BF166" s="142"/>
      <c r="BG166" s="142"/>
      <c r="BH166" s="142"/>
      <c r="BI166" s="143"/>
      <c r="BJ166" s="128"/>
      <c r="BK166" s="129"/>
      <c r="BL166" s="129"/>
      <c r="BM166" s="129"/>
      <c r="BN166" s="129"/>
      <c r="BO166" s="129"/>
      <c r="BP166" s="129"/>
      <c r="BQ166" s="129"/>
      <c r="BR166" s="129"/>
      <c r="BS166" s="129"/>
      <c r="BT166" s="129"/>
      <c r="BU166" s="129"/>
      <c r="BV166" s="129"/>
      <c r="BW166" s="129"/>
      <c r="BX166" s="129"/>
      <c r="BY166" s="129"/>
      <c r="BZ166" s="130"/>
      <c r="CA166" s="128"/>
      <c r="CB166" s="129"/>
      <c r="CC166" s="129"/>
      <c r="CD166" s="129"/>
      <c r="CE166" s="129"/>
      <c r="CF166" s="129"/>
      <c r="CG166" s="129"/>
      <c r="CH166" s="129"/>
      <c r="CI166" s="129"/>
      <c r="CJ166" s="129"/>
      <c r="CK166" s="129"/>
      <c r="CL166" s="129"/>
      <c r="CM166" s="129"/>
      <c r="CN166" s="129"/>
      <c r="CO166" s="130"/>
      <c r="CP166" s="135"/>
      <c r="CQ166" s="136"/>
      <c r="CR166" s="136"/>
      <c r="CS166" s="136"/>
      <c r="CT166" s="136"/>
      <c r="CU166" s="136"/>
      <c r="CV166" s="136"/>
      <c r="CW166" s="136"/>
      <c r="CX166" s="136"/>
      <c r="CY166" s="136"/>
      <c r="CZ166" s="136"/>
      <c r="DA166" s="136"/>
      <c r="DB166" s="136"/>
      <c r="DC166" s="136"/>
      <c r="DD166" s="137"/>
    </row>
    <row r="167" spans="1:108" s="38" customFormat="1" ht="14.25" customHeight="1">
      <c r="A167" s="147" t="s">
        <v>135</v>
      </c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9"/>
      <c r="AT167" s="141"/>
      <c r="AU167" s="142"/>
      <c r="AV167" s="142"/>
      <c r="AW167" s="142"/>
      <c r="AX167" s="142"/>
      <c r="AY167" s="142"/>
      <c r="AZ167" s="142"/>
      <c r="BA167" s="142"/>
      <c r="BB167" s="142"/>
      <c r="BC167" s="142"/>
      <c r="BD167" s="142"/>
      <c r="BE167" s="142"/>
      <c r="BF167" s="142"/>
      <c r="BG167" s="142"/>
      <c r="BH167" s="142"/>
      <c r="BI167" s="143"/>
      <c r="BJ167" s="128">
        <f>BK170</f>
        <v>198434</v>
      </c>
      <c r="BK167" s="129"/>
      <c r="BL167" s="129"/>
      <c r="BM167" s="129"/>
      <c r="BN167" s="129"/>
      <c r="BO167" s="129"/>
      <c r="BP167" s="129"/>
      <c r="BQ167" s="129"/>
      <c r="BR167" s="129"/>
      <c r="BS167" s="129"/>
      <c r="BT167" s="129"/>
      <c r="BU167" s="129"/>
      <c r="BV167" s="129"/>
      <c r="BW167" s="129"/>
      <c r="BX167" s="129"/>
      <c r="BY167" s="129"/>
      <c r="BZ167" s="130"/>
      <c r="CA167" s="128">
        <f>BJ167</f>
        <v>198434</v>
      </c>
      <c r="CB167" s="129"/>
      <c r="CC167" s="129"/>
      <c r="CD167" s="129"/>
      <c r="CE167" s="129"/>
      <c r="CF167" s="129"/>
      <c r="CG167" s="129"/>
      <c r="CH167" s="129"/>
      <c r="CI167" s="129"/>
      <c r="CJ167" s="129"/>
      <c r="CK167" s="129"/>
      <c r="CL167" s="129"/>
      <c r="CM167" s="129"/>
      <c r="CN167" s="129"/>
      <c r="CO167" s="130"/>
      <c r="CP167" s="135"/>
      <c r="CQ167" s="136"/>
      <c r="CR167" s="136"/>
      <c r="CS167" s="136"/>
      <c r="CT167" s="136"/>
      <c r="CU167" s="136"/>
      <c r="CV167" s="136"/>
      <c r="CW167" s="136"/>
      <c r="CX167" s="136"/>
      <c r="CY167" s="136"/>
      <c r="CZ167" s="136"/>
      <c r="DA167" s="136"/>
      <c r="DB167" s="136"/>
      <c r="DC167" s="136"/>
      <c r="DD167" s="137"/>
    </row>
    <row r="168" spans="1:108" s="38" customFormat="1" ht="14.25" customHeight="1">
      <c r="A168" s="147" t="s">
        <v>136</v>
      </c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9"/>
      <c r="AT168" s="141"/>
      <c r="AU168" s="142"/>
      <c r="AV168" s="142"/>
      <c r="AW168" s="142"/>
      <c r="AX168" s="142"/>
      <c r="AY168" s="142"/>
      <c r="AZ168" s="142"/>
      <c r="BA168" s="142"/>
      <c r="BB168" s="142"/>
      <c r="BC168" s="142"/>
      <c r="BD168" s="142"/>
      <c r="BE168" s="142"/>
      <c r="BF168" s="142"/>
      <c r="BG168" s="142"/>
      <c r="BH168" s="142"/>
      <c r="BI168" s="143"/>
      <c r="BJ168" s="128"/>
      <c r="BK168" s="129"/>
      <c r="BL168" s="129"/>
      <c r="BM168" s="129"/>
      <c r="BN168" s="129"/>
      <c r="BO168" s="129"/>
      <c r="BP168" s="129"/>
      <c r="BQ168" s="129"/>
      <c r="BR168" s="129"/>
      <c r="BS168" s="129"/>
      <c r="BT168" s="129"/>
      <c r="BU168" s="129"/>
      <c r="BV168" s="129"/>
      <c r="BW168" s="129"/>
      <c r="BX168" s="129"/>
      <c r="BY168" s="129"/>
      <c r="BZ168" s="130"/>
      <c r="CA168" s="128"/>
      <c r="CB168" s="129"/>
      <c r="CC168" s="129"/>
      <c r="CD168" s="129"/>
      <c r="CE168" s="129"/>
      <c r="CF168" s="129"/>
      <c r="CG168" s="129"/>
      <c r="CH168" s="129"/>
      <c r="CI168" s="129"/>
      <c r="CJ168" s="129"/>
      <c r="CK168" s="129"/>
      <c r="CL168" s="129"/>
      <c r="CM168" s="129"/>
      <c r="CN168" s="129"/>
      <c r="CO168" s="130"/>
      <c r="CP168" s="135"/>
      <c r="CQ168" s="136"/>
      <c r="CR168" s="136"/>
      <c r="CS168" s="136"/>
      <c r="CT168" s="136"/>
      <c r="CU168" s="136"/>
      <c r="CV168" s="136"/>
      <c r="CW168" s="136"/>
      <c r="CX168" s="136"/>
      <c r="CY168" s="136"/>
      <c r="CZ168" s="136"/>
      <c r="DA168" s="136"/>
      <c r="DB168" s="136"/>
      <c r="DC168" s="136"/>
      <c r="DD168" s="137"/>
    </row>
    <row r="169" spans="1:108" s="38" customFormat="1" ht="14.25" customHeight="1">
      <c r="A169" s="131" t="s">
        <v>7</v>
      </c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3"/>
      <c r="AT169" s="63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5"/>
      <c r="BJ169" s="128"/>
      <c r="BK169" s="129"/>
      <c r="BL169" s="129"/>
      <c r="BM169" s="129"/>
      <c r="BN169" s="129"/>
      <c r="BO169" s="129"/>
      <c r="BP169" s="129"/>
      <c r="BQ169" s="129"/>
      <c r="BR169" s="129"/>
      <c r="BS169" s="129"/>
      <c r="BT169" s="129"/>
      <c r="BU169" s="129"/>
      <c r="BV169" s="129"/>
      <c r="BW169" s="129"/>
      <c r="BX169" s="129"/>
      <c r="BY169" s="129"/>
      <c r="BZ169" s="130"/>
      <c r="CA169" s="128"/>
      <c r="CB169" s="129"/>
      <c r="CC169" s="129"/>
      <c r="CD169" s="129"/>
      <c r="CE169" s="129"/>
      <c r="CF169" s="129"/>
      <c r="CG169" s="129"/>
      <c r="CH169" s="129"/>
      <c r="CI169" s="129"/>
      <c r="CJ169" s="129"/>
      <c r="CK169" s="129"/>
      <c r="CL169" s="129"/>
      <c r="CM169" s="129"/>
      <c r="CN169" s="129"/>
      <c r="CO169" s="59"/>
      <c r="CP169" s="60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2"/>
    </row>
    <row r="170" spans="1:108" s="38" customFormat="1" ht="58.5" customHeight="1">
      <c r="A170" s="134" t="s">
        <v>155</v>
      </c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3"/>
      <c r="AT170" s="63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5"/>
      <c r="BJ170" s="58"/>
      <c r="BK170" s="129">
        <v>198434</v>
      </c>
      <c r="BL170" s="129"/>
      <c r="BM170" s="129"/>
      <c r="BN170" s="129"/>
      <c r="BO170" s="129"/>
      <c r="BP170" s="129"/>
      <c r="BQ170" s="129"/>
      <c r="BR170" s="129"/>
      <c r="BS170" s="129"/>
      <c r="BT170" s="129"/>
      <c r="BU170" s="129"/>
      <c r="BV170" s="129"/>
      <c r="BW170" s="129"/>
      <c r="BX170" s="129"/>
      <c r="BY170" s="129"/>
      <c r="BZ170" s="59"/>
      <c r="CA170" s="128">
        <f>BK170</f>
        <v>198434</v>
      </c>
      <c r="CB170" s="129"/>
      <c r="CC170" s="129"/>
      <c r="CD170" s="129"/>
      <c r="CE170" s="129"/>
      <c r="CF170" s="129"/>
      <c r="CG170" s="129"/>
      <c r="CH170" s="129"/>
      <c r="CI170" s="129"/>
      <c r="CJ170" s="129"/>
      <c r="CK170" s="129"/>
      <c r="CL170" s="129"/>
      <c r="CM170" s="129"/>
      <c r="CN170" s="129"/>
      <c r="CO170" s="130"/>
      <c r="CP170" s="60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2"/>
    </row>
    <row r="171" spans="1:108" s="38" customFormat="1" ht="15" customHeight="1">
      <c r="A171" s="138" t="s">
        <v>138</v>
      </c>
      <c r="B171" s="139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  <c r="Y171" s="139"/>
      <c r="Z171" s="139"/>
      <c r="AA171" s="139"/>
      <c r="AB171" s="139"/>
      <c r="AC171" s="139"/>
      <c r="AD171" s="139"/>
      <c r="AE171" s="139"/>
      <c r="AF171" s="139"/>
      <c r="AG171" s="139"/>
      <c r="AH171" s="139"/>
      <c r="AI171" s="139"/>
      <c r="AJ171" s="139"/>
      <c r="AK171" s="139"/>
      <c r="AL171" s="139"/>
      <c r="AM171" s="139"/>
      <c r="AN171" s="139"/>
      <c r="AO171" s="139"/>
      <c r="AP171" s="139"/>
      <c r="AQ171" s="139"/>
      <c r="AR171" s="139"/>
      <c r="AS171" s="140"/>
      <c r="AT171" s="141"/>
      <c r="AU171" s="142"/>
      <c r="AV171" s="142"/>
      <c r="AW171" s="142"/>
      <c r="AX171" s="142"/>
      <c r="AY171" s="142"/>
      <c r="AZ171" s="142"/>
      <c r="BA171" s="142"/>
      <c r="BB171" s="142"/>
      <c r="BC171" s="142"/>
      <c r="BD171" s="142"/>
      <c r="BE171" s="142"/>
      <c r="BF171" s="142"/>
      <c r="BG171" s="142"/>
      <c r="BH171" s="142"/>
      <c r="BI171" s="143"/>
      <c r="BJ171" s="128"/>
      <c r="BK171" s="129"/>
      <c r="BL171" s="129"/>
      <c r="BM171" s="129"/>
      <c r="BN171" s="129"/>
      <c r="BO171" s="129"/>
      <c r="BP171" s="129"/>
      <c r="BQ171" s="129"/>
      <c r="BR171" s="129"/>
      <c r="BS171" s="129"/>
      <c r="BT171" s="129"/>
      <c r="BU171" s="129"/>
      <c r="BV171" s="129"/>
      <c r="BW171" s="129"/>
      <c r="BX171" s="129"/>
      <c r="BY171" s="129"/>
      <c r="BZ171" s="130"/>
      <c r="CA171" s="128"/>
      <c r="CB171" s="129"/>
      <c r="CC171" s="129"/>
      <c r="CD171" s="129"/>
      <c r="CE171" s="129"/>
      <c r="CF171" s="129"/>
      <c r="CG171" s="129"/>
      <c r="CH171" s="129"/>
      <c r="CI171" s="129"/>
      <c r="CJ171" s="129"/>
      <c r="CK171" s="129"/>
      <c r="CL171" s="129"/>
      <c r="CM171" s="129"/>
      <c r="CN171" s="129"/>
      <c r="CO171" s="130"/>
      <c r="CP171" s="135"/>
      <c r="CQ171" s="136"/>
      <c r="CR171" s="136"/>
      <c r="CS171" s="136"/>
      <c r="CT171" s="136"/>
      <c r="CU171" s="136"/>
      <c r="CV171" s="136"/>
      <c r="CW171" s="136"/>
      <c r="CX171" s="136"/>
      <c r="CY171" s="136"/>
      <c r="CZ171" s="136"/>
      <c r="DA171" s="136"/>
      <c r="DB171" s="136"/>
      <c r="DC171" s="136"/>
      <c r="DD171" s="137"/>
    </row>
    <row r="172" spans="1:108" s="38" customFormat="1" ht="15" customHeight="1">
      <c r="A172" s="147" t="s">
        <v>7</v>
      </c>
      <c r="B172" s="148"/>
      <c r="C172" s="148"/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9"/>
      <c r="AT172" s="141"/>
      <c r="AU172" s="142"/>
      <c r="AV172" s="142"/>
      <c r="AW172" s="142"/>
      <c r="AX172" s="142"/>
      <c r="AY172" s="142"/>
      <c r="AZ172" s="142"/>
      <c r="BA172" s="142"/>
      <c r="BB172" s="142"/>
      <c r="BC172" s="142"/>
      <c r="BD172" s="142"/>
      <c r="BE172" s="142"/>
      <c r="BF172" s="142"/>
      <c r="BG172" s="142"/>
      <c r="BH172" s="142"/>
      <c r="BI172" s="143"/>
      <c r="BJ172" s="128"/>
      <c r="BK172" s="129"/>
      <c r="BL172" s="129"/>
      <c r="BM172" s="129"/>
      <c r="BN172" s="129"/>
      <c r="BO172" s="129"/>
      <c r="BP172" s="129"/>
      <c r="BQ172" s="129"/>
      <c r="BR172" s="129"/>
      <c r="BS172" s="129"/>
      <c r="BT172" s="129"/>
      <c r="BU172" s="129"/>
      <c r="BV172" s="129"/>
      <c r="BW172" s="129"/>
      <c r="BX172" s="129"/>
      <c r="BY172" s="129"/>
      <c r="BZ172" s="130"/>
      <c r="CA172" s="128"/>
      <c r="CB172" s="129"/>
      <c r="CC172" s="129"/>
      <c r="CD172" s="129"/>
      <c r="CE172" s="129"/>
      <c r="CF172" s="129"/>
      <c r="CG172" s="129"/>
      <c r="CH172" s="129"/>
      <c r="CI172" s="129"/>
      <c r="CJ172" s="129"/>
      <c r="CK172" s="129"/>
      <c r="CL172" s="129"/>
      <c r="CM172" s="129"/>
      <c r="CN172" s="129"/>
      <c r="CO172" s="130"/>
      <c r="CP172" s="135"/>
      <c r="CQ172" s="136"/>
      <c r="CR172" s="136"/>
      <c r="CS172" s="136"/>
      <c r="CT172" s="136"/>
      <c r="CU172" s="136"/>
      <c r="CV172" s="136"/>
      <c r="CW172" s="136"/>
      <c r="CX172" s="136"/>
      <c r="CY172" s="136"/>
      <c r="CZ172" s="136"/>
      <c r="DA172" s="136"/>
      <c r="DB172" s="136"/>
      <c r="DC172" s="136"/>
      <c r="DD172" s="137"/>
    </row>
    <row r="173" spans="1:108" s="38" customFormat="1" ht="15" customHeight="1">
      <c r="A173" s="147" t="s">
        <v>157</v>
      </c>
      <c r="B173" s="148"/>
      <c r="C173" s="148"/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9"/>
      <c r="AT173" s="141"/>
      <c r="AU173" s="142"/>
      <c r="AV173" s="142"/>
      <c r="AW173" s="142"/>
      <c r="AX173" s="142"/>
      <c r="AY173" s="142"/>
      <c r="AZ173" s="142"/>
      <c r="BA173" s="142"/>
      <c r="BB173" s="142"/>
      <c r="BC173" s="142"/>
      <c r="BD173" s="142"/>
      <c r="BE173" s="142"/>
      <c r="BF173" s="142"/>
      <c r="BG173" s="142"/>
      <c r="BH173" s="142"/>
      <c r="BI173" s="143"/>
      <c r="BJ173" s="128"/>
      <c r="BK173" s="129"/>
      <c r="BL173" s="129"/>
      <c r="BM173" s="129"/>
      <c r="BN173" s="129"/>
      <c r="BO173" s="129"/>
      <c r="BP173" s="129"/>
      <c r="BQ173" s="129"/>
      <c r="BR173" s="129"/>
      <c r="BS173" s="129"/>
      <c r="BT173" s="129"/>
      <c r="BU173" s="129"/>
      <c r="BV173" s="129"/>
      <c r="BW173" s="129"/>
      <c r="BX173" s="129"/>
      <c r="BY173" s="129"/>
      <c r="BZ173" s="130"/>
      <c r="CA173" s="128"/>
      <c r="CB173" s="129"/>
      <c r="CC173" s="129"/>
      <c r="CD173" s="129"/>
      <c r="CE173" s="129"/>
      <c r="CF173" s="129"/>
      <c r="CG173" s="129"/>
      <c r="CH173" s="129"/>
      <c r="CI173" s="129"/>
      <c r="CJ173" s="129"/>
      <c r="CK173" s="129"/>
      <c r="CL173" s="129"/>
      <c r="CM173" s="129"/>
      <c r="CN173" s="129"/>
      <c r="CO173" s="130"/>
      <c r="CP173" s="135"/>
      <c r="CQ173" s="136"/>
      <c r="CR173" s="136"/>
      <c r="CS173" s="136"/>
      <c r="CT173" s="136"/>
      <c r="CU173" s="136"/>
      <c r="CV173" s="136"/>
      <c r="CW173" s="136"/>
      <c r="CX173" s="136"/>
      <c r="CY173" s="136"/>
      <c r="CZ173" s="136"/>
      <c r="DA173" s="136"/>
      <c r="DB173" s="136"/>
      <c r="DC173" s="136"/>
      <c r="DD173" s="137"/>
    </row>
    <row r="174" spans="1:108" s="38" customFormat="1" ht="33.75" customHeight="1">
      <c r="A174" s="152" t="s">
        <v>158</v>
      </c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4"/>
      <c r="AT174" s="141"/>
      <c r="AU174" s="142"/>
      <c r="AV174" s="142"/>
      <c r="AW174" s="142"/>
      <c r="AX174" s="142"/>
      <c r="AY174" s="142"/>
      <c r="AZ174" s="142"/>
      <c r="BA174" s="142"/>
      <c r="BB174" s="142"/>
      <c r="BC174" s="142"/>
      <c r="BD174" s="142"/>
      <c r="BE174" s="142"/>
      <c r="BF174" s="142"/>
      <c r="BG174" s="142"/>
      <c r="BH174" s="142"/>
      <c r="BI174" s="143"/>
      <c r="BJ174" s="128"/>
      <c r="BK174" s="129"/>
      <c r="BL174" s="129"/>
      <c r="BM174" s="129"/>
      <c r="BN174" s="129"/>
      <c r="BO174" s="129"/>
      <c r="BP174" s="129"/>
      <c r="BQ174" s="129"/>
      <c r="BR174" s="129"/>
      <c r="BS174" s="129"/>
      <c r="BT174" s="129"/>
      <c r="BU174" s="129"/>
      <c r="BV174" s="129"/>
      <c r="BW174" s="129"/>
      <c r="BX174" s="129"/>
      <c r="BY174" s="129"/>
      <c r="BZ174" s="130"/>
      <c r="CA174" s="128"/>
      <c r="CB174" s="129"/>
      <c r="CC174" s="129"/>
      <c r="CD174" s="129"/>
      <c r="CE174" s="129"/>
      <c r="CF174" s="129"/>
      <c r="CG174" s="129"/>
      <c r="CH174" s="129"/>
      <c r="CI174" s="129"/>
      <c r="CJ174" s="129"/>
      <c r="CK174" s="129"/>
      <c r="CL174" s="129"/>
      <c r="CM174" s="129"/>
      <c r="CN174" s="129"/>
      <c r="CO174" s="130"/>
      <c r="CP174" s="135"/>
      <c r="CQ174" s="136"/>
      <c r="CR174" s="136"/>
      <c r="CS174" s="136"/>
      <c r="CT174" s="136"/>
      <c r="CU174" s="136"/>
      <c r="CV174" s="136"/>
      <c r="CW174" s="136"/>
      <c r="CX174" s="136"/>
      <c r="CY174" s="136"/>
      <c r="CZ174" s="136"/>
      <c r="DA174" s="136"/>
      <c r="DB174" s="136"/>
      <c r="DC174" s="136"/>
      <c r="DD174" s="137"/>
    </row>
    <row r="175" spans="1:108" s="38" customFormat="1" ht="35.25" customHeight="1">
      <c r="A175" s="152" t="s">
        <v>159</v>
      </c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4"/>
      <c r="AT175" s="141"/>
      <c r="AU175" s="142"/>
      <c r="AV175" s="142"/>
      <c r="AW175" s="142"/>
      <c r="AX175" s="142"/>
      <c r="AY175" s="142"/>
      <c r="AZ175" s="142"/>
      <c r="BA175" s="142"/>
      <c r="BB175" s="142"/>
      <c r="BC175" s="142"/>
      <c r="BD175" s="142"/>
      <c r="BE175" s="142"/>
      <c r="BF175" s="142"/>
      <c r="BG175" s="142"/>
      <c r="BH175" s="142"/>
      <c r="BI175" s="143"/>
      <c r="BJ175" s="128"/>
      <c r="BK175" s="129"/>
      <c r="BL175" s="129"/>
      <c r="BM175" s="129"/>
      <c r="BN175" s="129"/>
      <c r="BO175" s="129"/>
      <c r="BP175" s="129"/>
      <c r="BQ175" s="129"/>
      <c r="BR175" s="129"/>
      <c r="BS175" s="129"/>
      <c r="BT175" s="129"/>
      <c r="BU175" s="129"/>
      <c r="BV175" s="129"/>
      <c r="BW175" s="129"/>
      <c r="BX175" s="129"/>
      <c r="BY175" s="129"/>
      <c r="BZ175" s="130"/>
      <c r="CA175" s="128"/>
      <c r="CB175" s="129"/>
      <c r="CC175" s="129"/>
      <c r="CD175" s="129"/>
      <c r="CE175" s="129"/>
      <c r="CF175" s="129"/>
      <c r="CG175" s="129"/>
      <c r="CH175" s="129"/>
      <c r="CI175" s="129"/>
      <c r="CJ175" s="129"/>
      <c r="CK175" s="129"/>
      <c r="CL175" s="129"/>
      <c r="CM175" s="129"/>
      <c r="CN175" s="129"/>
      <c r="CO175" s="130"/>
      <c r="CP175" s="135"/>
      <c r="CQ175" s="136"/>
      <c r="CR175" s="136"/>
      <c r="CS175" s="136"/>
      <c r="CT175" s="136"/>
      <c r="CU175" s="136"/>
      <c r="CV175" s="136"/>
      <c r="CW175" s="136"/>
      <c r="CX175" s="136"/>
      <c r="CY175" s="136"/>
      <c r="CZ175" s="136"/>
      <c r="DA175" s="136"/>
      <c r="DB175" s="136"/>
      <c r="DC175" s="136"/>
      <c r="DD175" s="137"/>
    </row>
    <row r="176" spans="1:108" s="38" customFormat="1" ht="37.5" customHeight="1">
      <c r="A176" s="152" t="s">
        <v>160</v>
      </c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4"/>
      <c r="AT176" s="141"/>
      <c r="AU176" s="142"/>
      <c r="AV176" s="142"/>
      <c r="AW176" s="142"/>
      <c r="AX176" s="142"/>
      <c r="AY176" s="142"/>
      <c r="AZ176" s="142"/>
      <c r="BA176" s="142"/>
      <c r="BB176" s="142"/>
      <c r="BC176" s="142"/>
      <c r="BD176" s="142"/>
      <c r="BE176" s="142"/>
      <c r="BF176" s="142"/>
      <c r="BG176" s="142"/>
      <c r="BH176" s="142"/>
      <c r="BI176" s="143"/>
      <c r="BJ176" s="128"/>
      <c r="BK176" s="129"/>
      <c r="BL176" s="129"/>
      <c r="BM176" s="129"/>
      <c r="BN176" s="129"/>
      <c r="BO176" s="129"/>
      <c r="BP176" s="129"/>
      <c r="BQ176" s="129"/>
      <c r="BR176" s="129"/>
      <c r="BS176" s="129"/>
      <c r="BT176" s="129"/>
      <c r="BU176" s="129"/>
      <c r="BV176" s="129"/>
      <c r="BW176" s="129"/>
      <c r="BX176" s="129"/>
      <c r="BY176" s="129"/>
      <c r="BZ176" s="130"/>
      <c r="CA176" s="128"/>
      <c r="CB176" s="129"/>
      <c r="CC176" s="129"/>
      <c r="CD176" s="129"/>
      <c r="CE176" s="129"/>
      <c r="CF176" s="129"/>
      <c r="CG176" s="129"/>
      <c r="CH176" s="129"/>
      <c r="CI176" s="129"/>
      <c r="CJ176" s="129"/>
      <c r="CK176" s="129"/>
      <c r="CL176" s="129"/>
      <c r="CM176" s="129"/>
      <c r="CN176" s="129"/>
      <c r="CO176" s="130"/>
      <c r="CP176" s="135"/>
      <c r="CQ176" s="136"/>
      <c r="CR176" s="136"/>
      <c r="CS176" s="136"/>
      <c r="CT176" s="136"/>
      <c r="CU176" s="136"/>
      <c r="CV176" s="136"/>
      <c r="CW176" s="136"/>
      <c r="CX176" s="136"/>
      <c r="CY176" s="136"/>
      <c r="CZ176" s="136"/>
      <c r="DA176" s="136"/>
      <c r="DB176" s="136"/>
      <c r="DC176" s="136"/>
      <c r="DD176" s="137"/>
    </row>
    <row r="177" spans="1:108" s="38" customFormat="1" ht="31.5" customHeight="1">
      <c r="A177" s="138" t="s">
        <v>139</v>
      </c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  <c r="Y177" s="139"/>
      <c r="Z177" s="139"/>
      <c r="AA177" s="139"/>
      <c r="AB177" s="139"/>
      <c r="AC177" s="139"/>
      <c r="AD177" s="139"/>
      <c r="AE177" s="139"/>
      <c r="AF177" s="139"/>
      <c r="AG177" s="139"/>
      <c r="AH177" s="139"/>
      <c r="AI177" s="139"/>
      <c r="AJ177" s="139"/>
      <c r="AK177" s="139"/>
      <c r="AL177" s="139"/>
      <c r="AM177" s="139"/>
      <c r="AN177" s="139"/>
      <c r="AO177" s="139"/>
      <c r="AP177" s="139"/>
      <c r="AQ177" s="139"/>
      <c r="AR177" s="139"/>
      <c r="AS177" s="140"/>
      <c r="AT177" s="141"/>
      <c r="AU177" s="142"/>
      <c r="AV177" s="142"/>
      <c r="AW177" s="142"/>
      <c r="AX177" s="142"/>
      <c r="AY177" s="142"/>
      <c r="AZ177" s="142"/>
      <c r="BA177" s="142"/>
      <c r="BB177" s="142"/>
      <c r="BC177" s="142"/>
      <c r="BD177" s="142"/>
      <c r="BE177" s="142"/>
      <c r="BF177" s="142"/>
      <c r="BG177" s="142"/>
      <c r="BH177" s="142"/>
      <c r="BI177" s="143"/>
      <c r="BJ177" s="128"/>
      <c r="BK177" s="129"/>
      <c r="BL177" s="129"/>
      <c r="BM177" s="129"/>
      <c r="BN177" s="129"/>
      <c r="BO177" s="129"/>
      <c r="BP177" s="129"/>
      <c r="BQ177" s="129"/>
      <c r="BR177" s="129"/>
      <c r="BS177" s="129"/>
      <c r="BT177" s="129"/>
      <c r="BU177" s="129"/>
      <c r="BV177" s="129"/>
      <c r="BW177" s="129"/>
      <c r="BX177" s="129"/>
      <c r="BY177" s="129"/>
      <c r="BZ177" s="130"/>
      <c r="CA177" s="128"/>
      <c r="CB177" s="129"/>
      <c r="CC177" s="129"/>
      <c r="CD177" s="129"/>
      <c r="CE177" s="129"/>
      <c r="CF177" s="129"/>
      <c r="CG177" s="129"/>
      <c r="CH177" s="129"/>
      <c r="CI177" s="129"/>
      <c r="CJ177" s="129"/>
      <c r="CK177" s="129"/>
      <c r="CL177" s="129"/>
      <c r="CM177" s="129"/>
      <c r="CN177" s="129"/>
      <c r="CO177" s="130"/>
      <c r="CP177" s="135"/>
      <c r="CQ177" s="136"/>
      <c r="CR177" s="136"/>
      <c r="CS177" s="136"/>
      <c r="CT177" s="136"/>
      <c r="CU177" s="136"/>
      <c r="CV177" s="136"/>
      <c r="CW177" s="136"/>
      <c r="CX177" s="136"/>
      <c r="CY177" s="136"/>
      <c r="CZ177" s="136"/>
      <c r="DA177" s="136"/>
      <c r="DB177" s="136"/>
      <c r="DC177" s="136"/>
      <c r="DD177" s="137"/>
    </row>
    <row r="178" spans="1:108" s="38" customFormat="1" ht="14.25" customHeight="1">
      <c r="A178" s="147" t="s">
        <v>7</v>
      </c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9"/>
      <c r="AT178" s="141"/>
      <c r="AU178" s="142"/>
      <c r="AV178" s="142"/>
      <c r="AW178" s="142"/>
      <c r="AX178" s="142"/>
      <c r="AY178" s="142"/>
      <c r="AZ178" s="142"/>
      <c r="BA178" s="142"/>
      <c r="BB178" s="142"/>
      <c r="BC178" s="142"/>
      <c r="BD178" s="142"/>
      <c r="BE178" s="142"/>
      <c r="BF178" s="142"/>
      <c r="BG178" s="142"/>
      <c r="BH178" s="142"/>
      <c r="BI178" s="143"/>
      <c r="BJ178" s="128"/>
      <c r="BK178" s="129"/>
      <c r="BL178" s="129"/>
      <c r="BM178" s="129"/>
      <c r="BN178" s="129"/>
      <c r="BO178" s="129"/>
      <c r="BP178" s="129"/>
      <c r="BQ178" s="129"/>
      <c r="BR178" s="129"/>
      <c r="BS178" s="129"/>
      <c r="BT178" s="129"/>
      <c r="BU178" s="129"/>
      <c r="BV178" s="129"/>
      <c r="BW178" s="129"/>
      <c r="BX178" s="129"/>
      <c r="BY178" s="129"/>
      <c r="BZ178" s="130"/>
      <c r="CA178" s="128"/>
      <c r="CB178" s="129"/>
      <c r="CC178" s="129"/>
      <c r="CD178" s="129"/>
      <c r="CE178" s="129"/>
      <c r="CF178" s="129"/>
      <c r="CG178" s="129"/>
      <c r="CH178" s="129"/>
      <c r="CI178" s="129"/>
      <c r="CJ178" s="129"/>
      <c r="CK178" s="129"/>
      <c r="CL178" s="129"/>
      <c r="CM178" s="129"/>
      <c r="CN178" s="129"/>
      <c r="CO178" s="130"/>
      <c r="CP178" s="135"/>
      <c r="CQ178" s="136"/>
      <c r="CR178" s="136"/>
      <c r="CS178" s="136"/>
      <c r="CT178" s="136"/>
      <c r="CU178" s="136"/>
      <c r="CV178" s="136"/>
      <c r="CW178" s="136"/>
      <c r="CX178" s="136"/>
      <c r="CY178" s="136"/>
      <c r="CZ178" s="136"/>
      <c r="DA178" s="136"/>
      <c r="DB178" s="136"/>
      <c r="DC178" s="136"/>
      <c r="DD178" s="137"/>
    </row>
    <row r="179" spans="1:108" s="6" customFormat="1" ht="32.25" customHeight="1">
      <c r="A179" s="37"/>
      <c r="B179" s="150" t="s">
        <v>107</v>
      </c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/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1"/>
      <c r="AT179" s="144">
        <v>225</v>
      </c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6"/>
      <c r="BJ179" s="135">
        <f>BJ180+BJ186+BJ192</f>
        <v>54914</v>
      </c>
      <c r="BK179" s="136"/>
      <c r="BL179" s="136"/>
      <c r="BM179" s="136"/>
      <c r="BN179" s="136"/>
      <c r="BO179" s="136"/>
      <c r="BP179" s="136"/>
      <c r="BQ179" s="136"/>
      <c r="BR179" s="136"/>
      <c r="BS179" s="136"/>
      <c r="BT179" s="136"/>
      <c r="BU179" s="136"/>
      <c r="BV179" s="136"/>
      <c r="BW179" s="136"/>
      <c r="BX179" s="136"/>
      <c r="BY179" s="136"/>
      <c r="BZ179" s="137"/>
      <c r="CA179" s="135">
        <f>BJ179</f>
        <v>54914</v>
      </c>
      <c r="CB179" s="136"/>
      <c r="CC179" s="136"/>
      <c r="CD179" s="136"/>
      <c r="CE179" s="136"/>
      <c r="CF179" s="136"/>
      <c r="CG179" s="136"/>
      <c r="CH179" s="136"/>
      <c r="CI179" s="136"/>
      <c r="CJ179" s="136"/>
      <c r="CK179" s="136"/>
      <c r="CL179" s="136"/>
      <c r="CM179" s="136"/>
      <c r="CN179" s="136"/>
      <c r="CO179" s="137"/>
      <c r="CP179" s="128"/>
      <c r="CQ179" s="129"/>
      <c r="CR179" s="129"/>
      <c r="CS179" s="129"/>
      <c r="CT179" s="129"/>
      <c r="CU179" s="129"/>
      <c r="CV179" s="129"/>
      <c r="CW179" s="129"/>
      <c r="CX179" s="129"/>
      <c r="CY179" s="129"/>
      <c r="CZ179" s="129"/>
      <c r="DA179" s="129"/>
      <c r="DB179" s="129"/>
      <c r="DC179" s="129"/>
      <c r="DD179" s="130"/>
    </row>
    <row r="180" spans="1:108" s="38" customFormat="1" ht="28.5" customHeight="1">
      <c r="A180" s="138" t="s">
        <v>137</v>
      </c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  <c r="Y180" s="139"/>
      <c r="Z180" s="139"/>
      <c r="AA180" s="139"/>
      <c r="AB180" s="139"/>
      <c r="AC180" s="139"/>
      <c r="AD180" s="139"/>
      <c r="AE180" s="139"/>
      <c r="AF180" s="139"/>
      <c r="AG180" s="139"/>
      <c r="AH180" s="139"/>
      <c r="AI180" s="139"/>
      <c r="AJ180" s="139"/>
      <c r="AK180" s="139"/>
      <c r="AL180" s="139"/>
      <c r="AM180" s="139"/>
      <c r="AN180" s="139"/>
      <c r="AO180" s="139"/>
      <c r="AP180" s="139"/>
      <c r="AQ180" s="139"/>
      <c r="AR180" s="139"/>
      <c r="AS180" s="140"/>
      <c r="AT180" s="141"/>
      <c r="AU180" s="142"/>
      <c r="AV180" s="142"/>
      <c r="AW180" s="142"/>
      <c r="AX180" s="142"/>
      <c r="AY180" s="142"/>
      <c r="AZ180" s="142"/>
      <c r="BA180" s="142"/>
      <c r="BB180" s="142"/>
      <c r="BC180" s="142"/>
      <c r="BD180" s="142"/>
      <c r="BE180" s="142"/>
      <c r="BF180" s="142"/>
      <c r="BG180" s="142"/>
      <c r="BH180" s="142"/>
      <c r="BI180" s="143"/>
      <c r="BJ180" s="135">
        <f>BJ182+BJ183</f>
        <v>25408</v>
      </c>
      <c r="BK180" s="136"/>
      <c r="BL180" s="136"/>
      <c r="BM180" s="136"/>
      <c r="BN180" s="136"/>
      <c r="BO180" s="136"/>
      <c r="BP180" s="136"/>
      <c r="BQ180" s="136"/>
      <c r="BR180" s="136"/>
      <c r="BS180" s="136"/>
      <c r="BT180" s="136"/>
      <c r="BU180" s="136"/>
      <c r="BV180" s="136"/>
      <c r="BW180" s="136"/>
      <c r="BX180" s="136"/>
      <c r="BY180" s="136"/>
      <c r="BZ180" s="137"/>
      <c r="CA180" s="135">
        <f>BJ180</f>
        <v>25408</v>
      </c>
      <c r="CB180" s="136"/>
      <c r="CC180" s="136"/>
      <c r="CD180" s="136"/>
      <c r="CE180" s="136"/>
      <c r="CF180" s="136"/>
      <c r="CG180" s="136"/>
      <c r="CH180" s="136"/>
      <c r="CI180" s="136"/>
      <c r="CJ180" s="136"/>
      <c r="CK180" s="136"/>
      <c r="CL180" s="136"/>
      <c r="CM180" s="136"/>
      <c r="CN180" s="136"/>
      <c r="CO180" s="137"/>
      <c r="CP180" s="135"/>
      <c r="CQ180" s="136"/>
      <c r="CR180" s="136"/>
      <c r="CS180" s="136"/>
      <c r="CT180" s="136"/>
      <c r="CU180" s="136"/>
      <c r="CV180" s="136"/>
      <c r="CW180" s="136"/>
      <c r="CX180" s="136"/>
      <c r="CY180" s="136"/>
      <c r="CZ180" s="136"/>
      <c r="DA180" s="136"/>
      <c r="DB180" s="136"/>
      <c r="DC180" s="136"/>
      <c r="DD180" s="137"/>
    </row>
    <row r="181" spans="1:108" s="38" customFormat="1" ht="14.25" customHeight="1">
      <c r="A181" s="147" t="s">
        <v>7</v>
      </c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8"/>
      <c r="AE181" s="148"/>
      <c r="AF181" s="148"/>
      <c r="AG181" s="148"/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9"/>
      <c r="AT181" s="141"/>
      <c r="AU181" s="142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3"/>
      <c r="BJ181" s="128"/>
      <c r="BK181" s="129"/>
      <c r="BL181" s="129"/>
      <c r="BM181" s="129"/>
      <c r="BN181" s="129"/>
      <c r="BO181" s="129"/>
      <c r="BP181" s="129"/>
      <c r="BQ181" s="129"/>
      <c r="BR181" s="129"/>
      <c r="BS181" s="129"/>
      <c r="BT181" s="129"/>
      <c r="BU181" s="129"/>
      <c r="BV181" s="129"/>
      <c r="BW181" s="129"/>
      <c r="BX181" s="129"/>
      <c r="BY181" s="129"/>
      <c r="BZ181" s="130"/>
      <c r="CA181" s="128"/>
      <c r="CB181" s="129"/>
      <c r="CC181" s="129"/>
      <c r="CD181" s="129"/>
      <c r="CE181" s="129"/>
      <c r="CF181" s="129"/>
      <c r="CG181" s="129"/>
      <c r="CH181" s="129"/>
      <c r="CI181" s="129"/>
      <c r="CJ181" s="129"/>
      <c r="CK181" s="129"/>
      <c r="CL181" s="129"/>
      <c r="CM181" s="129"/>
      <c r="CN181" s="129"/>
      <c r="CO181" s="130"/>
      <c r="CP181" s="135"/>
      <c r="CQ181" s="136"/>
      <c r="CR181" s="136"/>
      <c r="CS181" s="136"/>
      <c r="CT181" s="136"/>
      <c r="CU181" s="136"/>
      <c r="CV181" s="136"/>
      <c r="CW181" s="136"/>
      <c r="CX181" s="136"/>
      <c r="CY181" s="136"/>
      <c r="CZ181" s="136"/>
      <c r="DA181" s="136"/>
      <c r="DB181" s="136"/>
      <c r="DC181" s="136"/>
      <c r="DD181" s="137"/>
    </row>
    <row r="182" spans="1:108" s="38" customFormat="1" ht="14.25" customHeight="1">
      <c r="A182" s="147" t="s">
        <v>135</v>
      </c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9"/>
      <c r="AT182" s="141"/>
      <c r="AU182" s="142"/>
      <c r="AV182" s="142"/>
      <c r="AW182" s="142"/>
      <c r="AX182" s="142"/>
      <c r="AY182" s="142"/>
      <c r="AZ182" s="142"/>
      <c r="BA182" s="142"/>
      <c r="BB182" s="142"/>
      <c r="BC182" s="142"/>
      <c r="BD182" s="142"/>
      <c r="BE182" s="142"/>
      <c r="BF182" s="142"/>
      <c r="BG182" s="142"/>
      <c r="BH182" s="142"/>
      <c r="BI182" s="143"/>
      <c r="BJ182" s="128">
        <f>BK185</f>
        <v>25408</v>
      </c>
      <c r="BK182" s="129"/>
      <c r="BL182" s="129"/>
      <c r="BM182" s="129"/>
      <c r="BN182" s="129"/>
      <c r="BO182" s="129"/>
      <c r="BP182" s="129"/>
      <c r="BQ182" s="129"/>
      <c r="BR182" s="129"/>
      <c r="BS182" s="129"/>
      <c r="BT182" s="129"/>
      <c r="BU182" s="129"/>
      <c r="BV182" s="129"/>
      <c r="BW182" s="129"/>
      <c r="BX182" s="129"/>
      <c r="BY182" s="129"/>
      <c r="BZ182" s="130"/>
      <c r="CA182" s="128">
        <f>BJ182</f>
        <v>25408</v>
      </c>
      <c r="CB182" s="129"/>
      <c r="CC182" s="129"/>
      <c r="CD182" s="129"/>
      <c r="CE182" s="129"/>
      <c r="CF182" s="129"/>
      <c r="CG182" s="129"/>
      <c r="CH182" s="129"/>
      <c r="CI182" s="129"/>
      <c r="CJ182" s="129"/>
      <c r="CK182" s="129"/>
      <c r="CL182" s="129"/>
      <c r="CM182" s="129"/>
      <c r="CN182" s="129"/>
      <c r="CO182" s="130"/>
      <c r="CP182" s="135"/>
      <c r="CQ182" s="136"/>
      <c r="CR182" s="136"/>
      <c r="CS182" s="136"/>
      <c r="CT182" s="136"/>
      <c r="CU182" s="136"/>
      <c r="CV182" s="136"/>
      <c r="CW182" s="136"/>
      <c r="CX182" s="136"/>
      <c r="CY182" s="136"/>
      <c r="CZ182" s="136"/>
      <c r="DA182" s="136"/>
      <c r="DB182" s="136"/>
      <c r="DC182" s="136"/>
      <c r="DD182" s="137"/>
    </row>
    <row r="183" spans="1:108" s="38" customFormat="1" ht="14.25" customHeight="1">
      <c r="A183" s="147" t="s">
        <v>136</v>
      </c>
      <c r="B183" s="148"/>
      <c r="C183" s="148"/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9"/>
      <c r="AT183" s="141"/>
      <c r="AU183" s="142"/>
      <c r="AV183" s="142"/>
      <c r="AW183" s="142"/>
      <c r="AX183" s="142"/>
      <c r="AY183" s="142"/>
      <c r="AZ183" s="142"/>
      <c r="BA183" s="142"/>
      <c r="BB183" s="142"/>
      <c r="BC183" s="142"/>
      <c r="BD183" s="142"/>
      <c r="BE183" s="142"/>
      <c r="BF183" s="142"/>
      <c r="BG183" s="142"/>
      <c r="BH183" s="142"/>
      <c r="BI183" s="143"/>
      <c r="BJ183" s="128"/>
      <c r="BK183" s="129"/>
      <c r="BL183" s="129"/>
      <c r="BM183" s="129"/>
      <c r="BN183" s="129"/>
      <c r="BO183" s="129"/>
      <c r="BP183" s="129"/>
      <c r="BQ183" s="129"/>
      <c r="BR183" s="129"/>
      <c r="BS183" s="129"/>
      <c r="BT183" s="129"/>
      <c r="BU183" s="129"/>
      <c r="BV183" s="129"/>
      <c r="BW183" s="129"/>
      <c r="BX183" s="129"/>
      <c r="BY183" s="129"/>
      <c r="BZ183" s="130"/>
      <c r="CA183" s="70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2"/>
      <c r="CP183" s="135"/>
      <c r="CQ183" s="136"/>
      <c r="CR183" s="136"/>
      <c r="CS183" s="136"/>
      <c r="CT183" s="136"/>
      <c r="CU183" s="136"/>
      <c r="CV183" s="136"/>
      <c r="CW183" s="136"/>
      <c r="CX183" s="136"/>
      <c r="CY183" s="136"/>
      <c r="CZ183" s="136"/>
      <c r="DA183" s="136"/>
      <c r="DB183" s="136"/>
      <c r="DC183" s="136"/>
      <c r="DD183" s="137"/>
    </row>
    <row r="184" spans="1:108" s="38" customFormat="1" ht="14.25" customHeight="1">
      <c r="A184" s="131" t="s">
        <v>7</v>
      </c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  <c r="AA184" s="132"/>
      <c r="AB184" s="132"/>
      <c r="AC184" s="132"/>
      <c r="AD184" s="132"/>
      <c r="AE184" s="132"/>
      <c r="AF184" s="132"/>
      <c r="AG184" s="132"/>
      <c r="AH184" s="132"/>
      <c r="AI184" s="132"/>
      <c r="AJ184" s="132"/>
      <c r="AK184" s="132"/>
      <c r="AL184" s="132"/>
      <c r="AM184" s="132"/>
      <c r="AN184" s="132"/>
      <c r="AO184" s="132"/>
      <c r="AP184" s="132"/>
      <c r="AQ184" s="132"/>
      <c r="AR184" s="132"/>
      <c r="AS184" s="133"/>
      <c r="AT184" s="63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5"/>
      <c r="BJ184" s="58"/>
      <c r="BK184" s="129"/>
      <c r="BL184" s="129"/>
      <c r="BM184" s="129"/>
      <c r="BN184" s="129"/>
      <c r="BO184" s="129"/>
      <c r="BP184" s="129"/>
      <c r="BQ184" s="129"/>
      <c r="BR184" s="129"/>
      <c r="BS184" s="129"/>
      <c r="BT184" s="129"/>
      <c r="BU184" s="129"/>
      <c r="BV184" s="129"/>
      <c r="BW184" s="129"/>
      <c r="BX184" s="129"/>
      <c r="BY184" s="129"/>
      <c r="BZ184" s="59"/>
      <c r="CA184" s="128"/>
      <c r="CB184" s="129"/>
      <c r="CC184" s="129"/>
      <c r="CD184" s="129"/>
      <c r="CE184" s="129"/>
      <c r="CF184" s="129"/>
      <c r="CG184" s="129"/>
      <c r="CH184" s="129"/>
      <c r="CI184" s="129"/>
      <c r="CJ184" s="129"/>
      <c r="CK184" s="129"/>
      <c r="CL184" s="129"/>
      <c r="CM184" s="129"/>
      <c r="CN184" s="129"/>
      <c r="CO184" s="59"/>
      <c r="CP184" s="60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2"/>
    </row>
    <row r="185" spans="1:108" s="38" customFormat="1" ht="59.25" customHeight="1">
      <c r="A185" s="134" t="s">
        <v>155</v>
      </c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3"/>
      <c r="AT185" s="63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5"/>
      <c r="BJ185" s="58"/>
      <c r="BK185" s="129">
        <v>25408</v>
      </c>
      <c r="BL185" s="129"/>
      <c r="BM185" s="129"/>
      <c r="BN185" s="129"/>
      <c r="BO185" s="129"/>
      <c r="BP185" s="129"/>
      <c r="BQ185" s="129"/>
      <c r="BR185" s="129"/>
      <c r="BS185" s="129"/>
      <c r="BT185" s="129"/>
      <c r="BU185" s="129"/>
      <c r="BV185" s="129"/>
      <c r="BW185" s="129"/>
      <c r="BX185" s="129"/>
      <c r="BY185" s="129"/>
      <c r="BZ185" s="130"/>
      <c r="CA185" s="128">
        <f>BK185</f>
        <v>25408</v>
      </c>
      <c r="CB185" s="129"/>
      <c r="CC185" s="129"/>
      <c r="CD185" s="129"/>
      <c r="CE185" s="129"/>
      <c r="CF185" s="129"/>
      <c r="CG185" s="129"/>
      <c r="CH185" s="129"/>
      <c r="CI185" s="129"/>
      <c r="CJ185" s="129"/>
      <c r="CK185" s="129"/>
      <c r="CL185" s="129"/>
      <c r="CM185" s="129"/>
      <c r="CN185" s="129"/>
      <c r="CO185" s="130"/>
      <c r="CP185" s="60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2"/>
    </row>
    <row r="186" spans="1:108" s="38" customFormat="1" ht="15" customHeight="1">
      <c r="A186" s="138" t="s">
        <v>138</v>
      </c>
      <c r="B186" s="139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139"/>
      <c r="AR186" s="139"/>
      <c r="AS186" s="140"/>
      <c r="AT186" s="141"/>
      <c r="AU186" s="142"/>
      <c r="AV186" s="142"/>
      <c r="AW186" s="142"/>
      <c r="AX186" s="142"/>
      <c r="AY186" s="142"/>
      <c r="AZ186" s="142"/>
      <c r="BA186" s="142"/>
      <c r="BB186" s="142"/>
      <c r="BC186" s="142"/>
      <c r="BD186" s="142"/>
      <c r="BE186" s="142"/>
      <c r="BF186" s="142"/>
      <c r="BG186" s="142"/>
      <c r="BH186" s="142"/>
      <c r="BI186" s="143"/>
      <c r="BJ186" s="135">
        <f>BJ188</f>
        <v>29506</v>
      </c>
      <c r="BK186" s="136"/>
      <c r="BL186" s="136"/>
      <c r="BM186" s="136"/>
      <c r="BN186" s="136"/>
      <c r="BO186" s="136"/>
      <c r="BP186" s="136"/>
      <c r="BQ186" s="136"/>
      <c r="BR186" s="136"/>
      <c r="BS186" s="136"/>
      <c r="BT186" s="136"/>
      <c r="BU186" s="136"/>
      <c r="BV186" s="136"/>
      <c r="BW186" s="136"/>
      <c r="BX186" s="136"/>
      <c r="BY186" s="136"/>
      <c r="BZ186" s="137"/>
      <c r="CA186" s="135">
        <f>BJ186</f>
        <v>29506</v>
      </c>
      <c r="CB186" s="136"/>
      <c r="CC186" s="136"/>
      <c r="CD186" s="136"/>
      <c r="CE186" s="136"/>
      <c r="CF186" s="136"/>
      <c r="CG186" s="136"/>
      <c r="CH186" s="136"/>
      <c r="CI186" s="136"/>
      <c r="CJ186" s="136"/>
      <c r="CK186" s="136"/>
      <c r="CL186" s="136"/>
      <c r="CM186" s="136"/>
      <c r="CN186" s="136"/>
      <c r="CO186" s="137"/>
      <c r="CP186" s="135"/>
      <c r="CQ186" s="136"/>
      <c r="CR186" s="136"/>
      <c r="CS186" s="136"/>
      <c r="CT186" s="136"/>
      <c r="CU186" s="136"/>
      <c r="CV186" s="136"/>
      <c r="CW186" s="136"/>
      <c r="CX186" s="136"/>
      <c r="CY186" s="136"/>
      <c r="CZ186" s="136"/>
      <c r="DA186" s="136"/>
      <c r="DB186" s="136"/>
      <c r="DC186" s="136"/>
      <c r="DD186" s="137"/>
    </row>
    <row r="187" spans="1:108" s="38" customFormat="1" ht="15" customHeight="1">
      <c r="A187" s="147" t="s">
        <v>7</v>
      </c>
      <c r="B187" s="148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9"/>
      <c r="AT187" s="141"/>
      <c r="AU187" s="142"/>
      <c r="AV187" s="142"/>
      <c r="AW187" s="142"/>
      <c r="AX187" s="142"/>
      <c r="AY187" s="142"/>
      <c r="AZ187" s="142"/>
      <c r="BA187" s="142"/>
      <c r="BB187" s="142"/>
      <c r="BC187" s="142"/>
      <c r="BD187" s="142"/>
      <c r="BE187" s="142"/>
      <c r="BF187" s="142"/>
      <c r="BG187" s="142"/>
      <c r="BH187" s="142"/>
      <c r="BI187" s="143"/>
      <c r="BJ187" s="128"/>
      <c r="BK187" s="129"/>
      <c r="BL187" s="129"/>
      <c r="BM187" s="129"/>
      <c r="BN187" s="129"/>
      <c r="BO187" s="129"/>
      <c r="BP187" s="129"/>
      <c r="BQ187" s="129"/>
      <c r="BR187" s="129"/>
      <c r="BS187" s="129"/>
      <c r="BT187" s="129"/>
      <c r="BU187" s="129"/>
      <c r="BV187" s="129"/>
      <c r="BW187" s="129"/>
      <c r="BX187" s="129"/>
      <c r="BY187" s="129"/>
      <c r="BZ187" s="130"/>
      <c r="CA187" s="128"/>
      <c r="CB187" s="129"/>
      <c r="CC187" s="129"/>
      <c r="CD187" s="129"/>
      <c r="CE187" s="129"/>
      <c r="CF187" s="129"/>
      <c r="CG187" s="129"/>
      <c r="CH187" s="129"/>
      <c r="CI187" s="129"/>
      <c r="CJ187" s="129"/>
      <c r="CK187" s="129"/>
      <c r="CL187" s="129"/>
      <c r="CM187" s="129"/>
      <c r="CN187" s="129"/>
      <c r="CO187" s="130"/>
      <c r="CP187" s="135"/>
      <c r="CQ187" s="136"/>
      <c r="CR187" s="136"/>
      <c r="CS187" s="136"/>
      <c r="CT187" s="136"/>
      <c r="CU187" s="136"/>
      <c r="CV187" s="136"/>
      <c r="CW187" s="136"/>
      <c r="CX187" s="136"/>
      <c r="CY187" s="136"/>
      <c r="CZ187" s="136"/>
      <c r="DA187" s="136"/>
      <c r="DB187" s="136"/>
      <c r="DC187" s="136"/>
      <c r="DD187" s="137"/>
    </row>
    <row r="188" spans="1:108" s="38" customFormat="1" ht="33" customHeight="1">
      <c r="A188" s="131" t="s">
        <v>169</v>
      </c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  <c r="AO188" s="132"/>
      <c r="AP188" s="132"/>
      <c r="AQ188" s="132"/>
      <c r="AR188" s="132"/>
      <c r="AS188" s="133"/>
      <c r="AT188" s="141"/>
      <c r="AU188" s="142"/>
      <c r="AV188" s="142"/>
      <c r="AW188" s="142"/>
      <c r="AX188" s="142"/>
      <c r="AY188" s="142"/>
      <c r="AZ188" s="142"/>
      <c r="BA188" s="142"/>
      <c r="BB188" s="142"/>
      <c r="BC188" s="142"/>
      <c r="BD188" s="142"/>
      <c r="BE188" s="142"/>
      <c r="BF188" s="142"/>
      <c r="BG188" s="142"/>
      <c r="BH188" s="142"/>
      <c r="BI188" s="143"/>
      <c r="BJ188" s="128">
        <v>29506</v>
      </c>
      <c r="BK188" s="129"/>
      <c r="BL188" s="129"/>
      <c r="BM188" s="129"/>
      <c r="BN188" s="129"/>
      <c r="BO188" s="129"/>
      <c r="BP188" s="129"/>
      <c r="BQ188" s="129"/>
      <c r="BR188" s="129"/>
      <c r="BS188" s="129"/>
      <c r="BT188" s="129"/>
      <c r="BU188" s="129"/>
      <c r="BV188" s="129"/>
      <c r="BW188" s="129"/>
      <c r="BX188" s="129"/>
      <c r="BY188" s="129"/>
      <c r="BZ188" s="130"/>
      <c r="CA188" s="128">
        <f>BJ188</f>
        <v>29506</v>
      </c>
      <c r="CB188" s="129"/>
      <c r="CC188" s="129"/>
      <c r="CD188" s="129"/>
      <c r="CE188" s="129"/>
      <c r="CF188" s="129"/>
      <c r="CG188" s="129"/>
      <c r="CH188" s="129"/>
      <c r="CI188" s="129"/>
      <c r="CJ188" s="129"/>
      <c r="CK188" s="129"/>
      <c r="CL188" s="129"/>
      <c r="CM188" s="129"/>
      <c r="CN188" s="129"/>
      <c r="CO188" s="130"/>
      <c r="CP188" s="135"/>
      <c r="CQ188" s="136"/>
      <c r="CR188" s="136"/>
      <c r="CS188" s="136"/>
      <c r="CT188" s="136"/>
      <c r="CU188" s="136"/>
      <c r="CV188" s="136"/>
      <c r="CW188" s="136"/>
      <c r="CX188" s="136"/>
      <c r="CY188" s="136"/>
      <c r="CZ188" s="136"/>
      <c r="DA188" s="136"/>
      <c r="DB188" s="136"/>
      <c r="DC188" s="136"/>
      <c r="DD188" s="137"/>
    </row>
    <row r="189" spans="1:108" s="38" customFormat="1" ht="35.25" customHeight="1">
      <c r="A189" s="152" t="s">
        <v>158</v>
      </c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4"/>
      <c r="AT189" s="141"/>
      <c r="AU189" s="142"/>
      <c r="AV189" s="142"/>
      <c r="AW189" s="142"/>
      <c r="AX189" s="142"/>
      <c r="AY189" s="142"/>
      <c r="AZ189" s="142"/>
      <c r="BA189" s="142"/>
      <c r="BB189" s="142"/>
      <c r="BC189" s="142"/>
      <c r="BD189" s="142"/>
      <c r="BE189" s="142"/>
      <c r="BF189" s="142"/>
      <c r="BG189" s="142"/>
      <c r="BH189" s="142"/>
      <c r="BI189" s="143"/>
      <c r="BJ189" s="128"/>
      <c r="BK189" s="129"/>
      <c r="BL189" s="129"/>
      <c r="BM189" s="129"/>
      <c r="BN189" s="129"/>
      <c r="BO189" s="129"/>
      <c r="BP189" s="129"/>
      <c r="BQ189" s="129"/>
      <c r="BR189" s="129"/>
      <c r="BS189" s="129"/>
      <c r="BT189" s="129"/>
      <c r="BU189" s="129"/>
      <c r="BV189" s="129"/>
      <c r="BW189" s="129"/>
      <c r="BX189" s="129"/>
      <c r="BY189" s="129"/>
      <c r="BZ189" s="130"/>
      <c r="CA189" s="128"/>
      <c r="CB189" s="129"/>
      <c r="CC189" s="129"/>
      <c r="CD189" s="129"/>
      <c r="CE189" s="129"/>
      <c r="CF189" s="129"/>
      <c r="CG189" s="129"/>
      <c r="CH189" s="129"/>
      <c r="CI189" s="129"/>
      <c r="CJ189" s="129"/>
      <c r="CK189" s="129"/>
      <c r="CL189" s="129"/>
      <c r="CM189" s="129"/>
      <c r="CN189" s="129"/>
      <c r="CO189" s="130"/>
      <c r="CP189" s="135"/>
      <c r="CQ189" s="136"/>
      <c r="CR189" s="136"/>
      <c r="CS189" s="136"/>
      <c r="CT189" s="136"/>
      <c r="CU189" s="136"/>
      <c r="CV189" s="136"/>
      <c r="CW189" s="136"/>
      <c r="CX189" s="136"/>
      <c r="CY189" s="136"/>
      <c r="CZ189" s="136"/>
      <c r="DA189" s="136"/>
      <c r="DB189" s="136"/>
      <c r="DC189" s="136"/>
      <c r="DD189" s="137"/>
    </row>
    <row r="190" spans="1:108" s="38" customFormat="1" ht="36" customHeight="1">
      <c r="A190" s="152" t="s">
        <v>159</v>
      </c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4"/>
      <c r="AT190" s="141"/>
      <c r="AU190" s="142"/>
      <c r="AV190" s="142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42"/>
      <c r="BI190" s="143"/>
      <c r="BJ190" s="128"/>
      <c r="BK190" s="129"/>
      <c r="BL190" s="129"/>
      <c r="BM190" s="129"/>
      <c r="BN190" s="129"/>
      <c r="BO190" s="129"/>
      <c r="BP190" s="129"/>
      <c r="BQ190" s="129"/>
      <c r="BR190" s="129"/>
      <c r="BS190" s="129"/>
      <c r="BT190" s="129"/>
      <c r="BU190" s="129"/>
      <c r="BV190" s="129"/>
      <c r="BW190" s="129"/>
      <c r="BX190" s="129"/>
      <c r="BY190" s="129"/>
      <c r="BZ190" s="130"/>
      <c r="CA190" s="128"/>
      <c r="CB190" s="129"/>
      <c r="CC190" s="129"/>
      <c r="CD190" s="129"/>
      <c r="CE190" s="129"/>
      <c r="CF190" s="129"/>
      <c r="CG190" s="129"/>
      <c r="CH190" s="129"/>
      <c r="CI190" s="129"/>
      <c r="CJ190" s="129"/>
      <c r="CK190" s="129"/>
      <c r="CL190" s="129"/>
      <c r="CM190" s="129"/>
      <c r="CN190" s="129"/>
      <c r="CO190" s="130"/>
      <c r="CP190" s="135"/>
      <c r="CQ190" s="136"/>
      <c r="CR190" s="136"/>
      <c r="CS190" s="136"/>
      <c r="CT190" s="136"/>
      <c r="CU190" s="136"/>
      <c r="CV190" s="136"/>
      <c r="CW190" s="136"/>
      <c r="CX190" s="136"/>
      <c r="CY190" s="136"/>
      <c r="CZ190" s="136"/>
      <c r="DA190" s="136"/>
      <c r="DB190" s="136"/>
      <c r="DC190" s="136"/>
      <c r="DD190" s="137"/>
    </row>
    <row r="191" spans="1:108" s="38" customFormat="1" ht="33" customHeight="1">
      <c r="A191" s="152" t="s">
        <v>160</v>
      </c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4"/>
      <c r="AT191" s="141"/>
      <c r="AU191" s="142"/>
      <c r="AV191" s="142"/>
      <c r="AW191" s="142"/>
      <c r="AX191" s="142"/>
      <c r="AY191" s="142"/>
      <c r="AZ191" s="142"/>
      <c r="BA191" s="142"/>
      <c r="BB191" s="142"/>
      <c r="BC191" s="142"/>
      <c r="BD191" s="142"/>
      <c r="BE191" s="142"/>
      <c r="BF191" s="142"/>
      <c r="BG191" s="142"/>
      <c r="BH191" s="142"/>
      <c r="BI191" s="143"/>
      <c r="BJ191" s="128"/>
      <c r="BK191" s="129"/>
      <c r="BL191" s="129"/>
      <c r="BM191" s="129"/>
      <c r="BN191" s="129"/>
      <c r="BO191" s="129"/>
      <c r="BP191" s="129"/>
      <c r="BQ191" s="129"/>
      <c r="BR191" s="129"/>
      <c r="BS191" s="129"/>
      <c r="BT191" s="129"/>
      <c r="BU191" s="129"/>
      <c r="BV191" s="129"/>
      <c r="BW191" s="129"/>
      <c r="BX191" s="129"/>
      <c r="BY191" s="129"/>
      <c r="BZ191" s="130"/>
      <c r="CA191" s="128"/>
      <c r="CB191" s="129"/>
      <c r="CC191" s="129"/>
      <c r="CD191" s="129"/>
      <c r="CE191" s="129"/>
      <c r="CF191" s="129"/>
      <c r="CG191" s="129"/>
      <c r="CH191" s="129"/>
      <c r="CI191" s="129"/>
      <c r="CJ191" s="129"/>
      <c r="CK191" s="129"/>
      <c r="CL191" s="129"/>
      <c r="CM191" s="129"/>
      <c r="CN191" s="129"/>
      <c r="CO191" s="130"/>
      <c r="CP191" s="135"/>
      <c r="CQ191" s="136"/>
      <c r="CR191" s="136"/>
      <c r="CS191" s="136"/>
      <c r="CT191" s="136"/>
      <c r="CU191" s="136"/>
      <c r="CV191" s="136"/>
      <c r="CW191" s="136"/>
      <c r="CX191" s="136"/>
      <c r="CY191" s="136"/>
      <c r="CZ191" s="136"/>
      <c r="DA191" s="136"/>
      <c r="DB191" s="136"/>
      <c r="DC191" s="136"/>
      <c r="DD191" s="137"/>
    </row>
    <row r="192" spans="1:108" s="38" customFormat="1" ht="33" customHeight="1">
      <c r="A192" s="138" t="s">
        <v>139</v>
      </c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39"/>
      <c r="AF192" s="139"/>
      <c r="AG192" s="139"/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139"/>
      <c r="AR192" s="139"/>
      <c r="AS192" s="140"/>
      <c r="AT192" s="141"/>
      <c r="AU192" s="142"/>
      <c r="AV192" s="142"/>
      <c r="AW192" s="142"/>
      <c r="AX192" s="142"/>
      <c r="AY192" s="142"/>
      <c r="AZ192" s="142"/>
      <c r="BA192" s="142"/>
      <c r="BB192" s="142"/>
      <c r="BC192" s="142"/>
      <c r="BD192" s="142"/>
      <c r="BE192" s="142"/>
      <c r="BF192" s="142"/>
      <c r="BG192" s="142"/>
      <c r="BH192" s="142"/>
      <c r="BI192" s="143"/>
      <c r="BJ192" s="128"/>
      <c r="BK192" s="129"/>
      <c r="BL192" s="129"/>
      <c r="BM192" s="129"/>
      <c r="BN192" s="129"/>
      <c r="BO192" s="129"/>
      <c r="BP192" s="129"/>
      <c r="BQ192" s="129"/>
      <c r="BR192" s="129"/>
      <c r="BS192" s="129"/>
      <c r="BT192" s="129"/>
      <c r="BU192" s="129"/>
      <c r="BV192" s="129"/>
      <c r="BW192" s="129"/>
      <c r="BX192" s="129"/>
      <c r="BY192" s="129"/>
      <c r="BZ192" s="130"/>
      <c r="CA192" s="128"/>
      <c r="CB192" s="129"/>
      <c r="CC192" s="129"/>
      <c r="CD192" s="129"/>
      <c r="CE192" s="129"/>
      <c r="CF192" s="129"/>
      <c r="CG192" s="129"/>
      <c r="CH192" s="129"/>
      <c r="CI192" s="129"/>
      <c r="CJ192" s="129"/>
      <c r="CK192" s="129"/>
      <c r="CL192" s="129"/>
      <c r="CM192" s="129"/>
      <c r="CN192" s="129"/>
      <c r="CO192" s="130"/>
      <c r="CP192" s="135"/>
      <c r="CQ192" s="136"/>
      <c r="CR192" s="136"/>
      <c r="CS192" s="136"/>
      <c r="CT192" s="136"/>
      <c r="CU192" s="136"/>
      <c r="CV192" s="136"/>
      <c r="CW192" s="136"/>
      <c r="CX192" s="136"/>
      <c r="CY192" s="136"/>
      <c r="CZ192" s="136"/>
      <c r="DA192" s="136"/>
      <c r="DB192" s="136"/>
      <c r="DC192" s="136"/>
      <c r="DD192" s="137"/>
    </row>
    <row r="193" spans="1:108" s="38" customFormat="1" ht="14.25" customHeight="1">
      <c r="A193" s="147" t="s">
        <v>7</v>
      </c>
      <c r="B193" s="148"/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9"/>
      <c r="AT193" s="141"/>
      <c r="AU193" s="142"/>
      <c r="AV193" s="142"/>
      <c r="AW193" s="142"/>
      <c r="AX193" s="142"/>
      <c r="AY193" s="142"/>
      <c r="AZ193" s="142"/>
      <c r="BA193" s="142"/>
      <c r="BB193" s="142"/>
      <c r="BC193" s="142"/>
      <c r="BD193" s="142"/>
      <c r="BE193" s="142"/>
      <c r="BF193" s="142"/>
      <c r="BG193" s="142"/>
      <c r="BH193" s="142"/>
      <c r="BI193" s="143"/>
      <c r="BJ193" s="128"/>
      <c r="BK193" s="129"/>
      <c r="BL193" s="129"/>
      <c r="BM193" s="129"/>
      <c r="BN193" s="129"/>
      <c r="BO193" s="129"/>
      <c r="BP193" s="129"/>
      <c r="BQ193" s="129"/>
      <c r="BR193" s="129"/>
      <c r="BS193" s="129"/>
      <c r="BT193" s="129"/>
      <c r="BU193" s="129"/>
      <c r="BV193" s="129"/>
      <c r="BW193" s="129"/>
      <c r="BX193" s="129"/>
      <c r="BY193" s="129"/>
      <c r="BZ193" s="130"/>
      <c r="CA193" s="128"/>
      <c r="CB193" s="129"/>
      <c r="CC193" s="129"/>
      <c r="CD193" s="129"/>
      <c r="CE193" s="129"/>
      <c r="CF193" s="129"/>
      <c r="CG193" s="129"/>
      <c r="CH193" s="129"/>
      <c r="CI193" s="129"/>
      <c r="CJ193" s="129"/>
      <c r="CK193" s="129"/>
      <c r="CL193" s="129"/>
      <c r="CM193" s="129"/>
      <c r="CN193" s="129"/>
      <c r="CO193" s="130"/>
      <c r="CP193" s="135"/>
      <c r="CQ193" s="136"/>
      <c r="CR193" s="136"/>
      <c r="CS193" s="136"/>
      <c r="CT193" s="136"/>
      <c r="CU193" s="136"/>
      <c r="CV193" s="136"/>
      <c r="CW193" s="136"/>
      <c r="CX193" s="136"/>
      <c r="CY193" s="136"/>
      <c r="CZ193" s="136"/>
      <c r="DA193" s="136"/>
      <c r="DB193" s="136"/>
      <c r="DC193" s="136"/>
      <c r="DD193" s="137"/>
    </row>
    <row r="194" spans="1:108" s="6" customFormat="1" ht="15" customHeight="1">
      <c r="A194" s="37"/>
      <c r="B194" s="150" t="s">
        <v>108</v>
      </c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  <c r="AN194" s="150"/>
      <c r="AO194" s="150"/>
      <c r="AP194" s="150"/>
      <c r="AQ194" s="150"/>
      <c r="AR194" s="150"/>
      <c r="AS194" s="151"/>
      <c r="AT194" s="144">
        <v>226</v>
      </c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6"/>
      <c r="BJ194" s="135">
        <f>BJ195+BJ201</f>
        <v>6744</v>
      </c>
      <c r="BK194" s="136"/>
      <c r="BL194" s="136"/>
      <c r="BM194" s="136"/>
      <c r="BN194" s="136"/>
      <c r="BO194" s="136"/>
      <c r="BP194" s="136"/>
      <c r="BQ194" s="136"/>
      <c r="BR194" s="136"/>
      <c r="BS194" s="136"/>
      <c r="BT194" s="136"/>
      <c r="BU194" s="136"/>
      <c r="BV194" s="136"/>
      <c r="BW194" s="136"/>
      <c r="BX194" s="136"/>
      <c r="BY194" s="136"/>
      <c r="BZ194" s="137"/>
      <c r="CA194" s="135">
        <f>BJ194</f>
        <v>6744</v>
      </c>
      <c r="CB194" s="136"/>
      <c r="CC194" s="136"/>
      <c r="CD194" s="136"/>
      <c r="CE194" s="136"/>
      <c r="CF194" s="136"/>
      <c r="CG194" s="136"/>
      <c r="CH194" s="136"/>
      <c r="CI194" s="136"/>
      <c r="CJ194" s="136"/>
      <c r="CK194" s="136"/>
      <c r="CL194" s="136"/>
      <c r="CM194" s="136"/>
      <c r="CN194" s="136"/>
      <c r="CO194" s="137"/>
      <c r="CP194" s="128"/>
      <c r="CQ194" s="129"/>
      <c r="CR194" s="129"/>
      <c r="CS194" s="129"/>
      <c r="CT194" s="129"/>
      <c r="CU194" s="129"/>
      <c r="CV194" s="129"/>
      <c r="CW194" s="129"/>
      <c r="CX194" s="129"/>
      <c r="CY194" s="129"/>
      <c r="CZ194" s="129"/>
      <c r="DA194" s="129"/>
      <c r="DB194" s="129"/>
      <c r="DC194" s="129"/>
      <c r="DD194" s="130"/>
    </row>
    <row r="195" spans="1:108" s="38" customFormat="1" ht="31.5" customHeight="1">
      <c r="A195" s="138" t="s">
        <v>137</v>
      </c>
      <c r="B195" s="139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  <c r="Y195" s="139"/>
      <c r="Z195" s="139"/>
      <c r="AA195" s="139"/>
      <c r="AB195" s="139"/>
      <c r="AC195" s="139"/>
      <c r="AD195" s="139"/>
      <c r="AE195" s="139"/>
      <c r="AF195" s="139"/>
      <c r="AG195" s="139"/>
      <c r="AH195" s="139"/>
      <c r="AI195" s="139"/>
      <c r="AJ195" s="139"/>
      <c r="AK195" s="139"/>
      <c r="AL195" s="139"/>
      <c r="AM195" s="139"/>
      <c r="AN195" s="139"/>
      <c r="AO195" s="139"/>
      <c r="AP195" s="139"/>
      <c r="AQ195" s="139"/>
      <c r="AR195" s="139"/>
      <c r="AS195" s="140"/>
      <c r="AT195" s="141"/>
      <c r="AU195" s="142"/>
      <c r="AV195" s="142"/>
      <c r="AW195" s="142"/>
      <c r="AX195" s="142"/>
      <c r="AY195" s="142"/>
      <c r="AZ195" s="142"/>
      <c r="BA195" s="142"/>
      <c r="BB195" s="142"/>
      <c r="BC195" s="142"/>
      <c r="BD195" s="142"/>
      <c r="BE195" s="142"/>
      <c r="BF195" s="142"/>
      <c r="BG195" s="142"/>
      <c r="BH195" s="142"/>
      <c r="BI195" s="143"/>
      <c r="BJ195" s="135">
        <f>BJ197+BJ198</f>
        <v>6744</v>
      </c>
      <c r="BK195" s="136"/>
      <c r="BL195" s="136"/>
      <c r="BM195" s="136"/>
      <c r="BN195" s="136"/>
      <c r="BO195" s="136"/>
      <c r="BP195" s="136"/>
      <c r="BQ195" s="136"/>
      <c r="BR195" s="136"/>
      <c r="BS195" s="136"/>
      <c r="BT195" s="136"/>
      <c r="BU195" s="136"/>
      <c r="BV195" s="136"/>
      <c r="BW195" s="136"/>
      <c r="BX195" s="136"/>
      <c r="BY195" s="136"/>
      <c r="BZ195" s="137"/>
      <c r="CA195" s="135">
        <f>BJ195</f>
        <v>6744</v>
      </c>
      <c r="CB195" s="136"/>
      <c r="CC195" s="136"/>
      <c r="CD195" s="136"/>
      <c r="CE195" s="136"/>
      <c r="CF195" s="136"/>
      <c r="CG195" s="136"/>
      <c r="CH195" s="136"/>
      <c r="CI195" s="136"/>
      <c r="CJ195" s="136"/>
      <c r="CK195" s="136"/>
      <c r="CL195" s="136"/>
      <c r="CM195" s="136"/>
      <c r="CN195" s="136"/>
      <c r="CO195" s="137"/>
      <c r="CP195" s="135"/>
      <c r="CQ195" s="136"/>
      <c r="CR195" s="136"/>
      <c r="CS195" s="136"/>
      <c r="CT195" s="136"/>
      <c r="CU195" s="136"/>
      <c r="CV195" s="136"/>
      <c r="CW195" s="136"/>
      <c r="CX195" s="136"/>
      <c r="CY195" s="136"/>
      <c r="CZ195" s="136"/>
      <c r="DA195" s="136"/>
      <c r="DB195" s="136"/>
      <c r="DC195" s="136"/>
      <c r="DD195" s="137"/>
    </row>
    <row r="196" spans="1:108" s="38" customFormat="1" ht="14.25" customHeight="1">
      <c r="A196" s="147" t="s">
        <v>7</v>
      </c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148"/>
      <c r="AJ196" s="148"/>
      <c r="AK196" s="148"/>
      <c r="AL196" s="148"/>
      <c r="AM196" s="148"/>
      <c r="AN196" s="148"/>
      <c r="AO196" s="148"/>
      <c r="AP196" s="148"/>
      <c r="AQ196" s="148"/>
      <c r="AR196" s="148"/>
      <c r="AS196" s="149"/>
      <c r="AT196" s="141"/>
      <c r="AU196" s="142"/>
      <c r="AV196" s="142"/>
      <c r="AW196" s="142"/>
      <c r="AX196" s="142"/>
      <c r="AY196" s="142"/>
      <c r="AZ196" s="142"/>
      <c r="BA196" s="142"/>
      <c r="BB196" s="142"/>
      <c r="BC196" s="142"/>
      <c r="BD196" s="142"/>
      <c r="BE196" s="142"/>
      <c r="BF196" s="142"/>
      <c r="BG196" s="142"/>
      <c r="BH196" s="142"/>
      <c r="BI196" s="143"/>
      <c r="BJ196" s="128"/>
      <c r="BK196" s="129"/>
      <c r="BL196" s="129"/>
      <c r="BM196" s="129"/>
      <c r="BN196" s="129"/>
      <c r="BO196" s="129"/>
      <c r="BP196" s="129"/>
      <c r="BQ196" s="129"/>
      <c r="BR196" s="129"/>
      <c r="BS196" s="129"/>
      <c r="BT196" s="129"/>
      <c r="BU196" s="129"/>
      <c r="BV196" s="129"/>
      <c r="BW196" s="129"/>
      <c r="BX196" s="129"/>
      <c r="BY196" s="129"/>
      <c r="BZ196" s="130"/>
      <c r="CA196" s="128"/>
      <c r="CB196" s="129"/>
      <c r="CC196" s="129"/>
      <c r="CD196" s="129"/>
      <c r="CE196" s="129"/>
      <c r="CF196" s="129"/>
      <c r="CG196" s="129"/>
      <c r="CH196" s="129"/>
      <c r="CI196" s="129"/>
      <c r="CJ196" s="129"/>
      <c r="CK196" s="129"/>
      <c r="CL196" s="129"/>
      <c r="CM196" s="129"/>
      <c r="CN196" s="129"/>
      <c r="CO196" s="130"/>
      <c r="CP196" s="135"/>
      <c r="CQ196" s="136"/>
      <c r="CR196" s="136"/>
      <c r="CS196" s="136"/>
      <c r="CT196" s="136"/>
      <c r="CU196" s="136"/>
      <c r="CV196" s="136"/>
      <c r="CW196" s="136"/>
      <c r="CX196" s="136"/>
      <c r="CY196" s="136"/>
      <c r="CZ196" s="136"/>
      <c r="DA196" s="136"/>
      <c r="DB196" s="136"/>
      <c r="DC196" s="136"/>
      <c r="DD196" s="137"/>
    </row>
    <row r="197" spans="1:108" s="38" customFormat="1" ht="14.25" customHeight="1">
      <c r="A197" s="147" t="s">
        <v>135</v>
      </c>
      <c r="B197" s="148"/>
      <c r="C197" s="148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9"/>
      <c r="AT197" s="141"/>
      <c r="AU197" s="142"/>
      <c r="AV197" s="142"/>
      <c r="AW197" s="142"/>
      <c r="AX197" s="142"/>
      <c r="AY197" s="142"/>
      <c r="AZ197" s="142"/>
      <c r="BA197" s="142"/>
      <c r="BB197" s="142"/>
      <c r="BC197" s="142"/>
      <c r="BD197" s="142"/>
      <c r="BE197" s="142"/>
      <c r="BF197" s="142"/>
      <c r="BG197" s="142"/>
      <c r="BH197" s="142"/>
      <c r="BI197" s="143"/>
      <c r="BJ197" s="128">
        <f>BK200</f>
        <v>6744</v>
      </c>
      <c r="BK197" s="129"/>
      <c r="BL197" s="129"/>
      <c r="BM197" s="129"/>
      <c r="BN197" s="129"/>
      <c r="BO197" s="129"/>
      <c r="BP197" s="129"/>
      <c r="BQ197" s="129"/>
      <c r="BR197" s="129"/>
      <c r="BS197" s="129"/>
      <c r="BT197" s="129"/>
      <c r="BU197" s="129"/>
      <c r="BV197" s="129"/>
      <c r="BW197" s="129"/>
      <c r="BX197" s="129"/>
      <c r="BY197" s="129"/>
      <c r="BZ197" s="130"/>
      <c r="CA197" s="128">
        <f>BJ197</f>
        <v>6744</v>
      </c>
      <c r="CB197" s="129"/>
      <c r="CC197" s="129"/>
      <c r="CD197" s="129"/>
      <c r="CE197" s="129"/>
      <c r="CF197" s="129"/>
      <c r="CG197" s="129"/>
      <c r="CH197" s="129"/>
      <c r="CI197" s="129"/>
      <c r="CJ197" s="129"/>
      <c r="CK197" s="129"/>
      <c r="CL197" s="129"/>
      <c r="CM197" s="129"/>
      <c r="CN197" s="129"/>
      <c r="CO197" s="130"/>
      <c r="CP197" s="135"/>
      <c r="CQ197" s="136"/>
      <c r="CR197" s="136"/>
      <c r="CS197" s="136"/>
      <c r="CT197" s="136"/>
      <c r="CU197" s="136"/>
      <c r="CV197" s="136"/>
      <c r="CW197" s="136"/>
      <c r="CX197" s="136"/>
      <c r="CY197" s="136"/>
      <c r="CZ197" s="136"/>
      <c r="DA197" s="136"/>
      <c r="DB197" s="136"/>
      <c r="DC197" s="136"/>
      <c r="DD197" s="137"/>
    </row>
    <row r="198" spans="1:108" s="38" customFormat="1" ht="14.25" customHeight="1">
      <c r="A198" s="147" t="s">
        <v>136</v>
      </c>
      <c r="B198" s="148"/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9"/>
      <c r="AT198" s="141"/>
      <c r="AU198" s="142"/>
      <c r="AV198" s="142"/>
      <c r="AW198" s="142"/>
      <c r="AX198" s="142"/>
      <c r="AY198" s="142"/>
      <c r="AZ198" s="142"/>
      <c r="BA198" s="142"/>
      <c r="BB198" s="142"/>
      <c r="BC198" s="142"/>
      <c r="BD198" s="142"/>
      <c r="BE198" s="142"/>
      <c r="BF198" s="142"/>
      <c r="BG198" s="142"/>
      <c r="BH198" s="142"/>
      <c r="BI198" s="143"/>
      <c r="BJ198" s="128"/>
      <c r="BK198" s="129"/>
      <c r="BL198" s="129"/>
      <c r="BM198" s="129"/>
      <c r="BN198" s="129"/>
      <c r="BO198" s="129"/>
      <c r="BP198" s="129"/>
      <c r="BQ198" s="129"/>
      <c r="BR198" s="129"/>
      <c r="BS198" s="129"/>
      <c r="BT198" s="129"/>
      <c r="BU198" s="129"/>
      <c r="BV198" s="129"/>
      <c r="BW198" s="129"/>
      <c r="BX198" s="129"/>
      <c r="BY198" s="129"/>
      <c r="BZ198" s="130"/>
      <c r="CA198" s="128"/>
      <c r="CB198" s="129"/>
      <c r="CC198" s="129"/>
      <c r="CD198" s="129"/>
      <c r="CE198" s="129"/>
      <c r="CF198" s="129"/>
      <c r="CG198" s="129"/>
      <c r="CH198" s="129"/>
      <c r="CI198" s="129"/>
      <c r="CJ198" s="129"/>
      <c r="CK198" s="129"/>
      <c r="CL198" s="129"/>
      <c r="CM198" s="129"/>
      <c r="CN198" s="129"/>
      <c r="CO198" s="130"/>
      <c r="CP198" s="135"/>
      <c r="CQ198" s="136"/>
      <c r="CR198" s="136"/>
      <c r="CS198" s="136"/>
      <c r="CT198" s="136"/>
      <c r="CU198" s="136"/>
      <c r="CV198" s="136"/>
      <c r="CW198" s="136"/>
      <c r="CX198" s="136"/>
      <c r="CY198" s="136"/>
      <c r="CZ198" s="136"/>
      <c r="DA198" s="136"/>
      <c r="DB198" s="136"/>
      <c r="DC198" s="136"/>
      <c r="DD198" s="137"/>
    </row>
    <row r="199" spans="1:108" s="38" customFormat="1" ht="14.25" customHeight="1">
      <c r="A199" s="131" t="s">
        <v>7</v>
      </c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  <c r="AA199" s="132"/>
      <c r="AB199" s="132"/>
      <c r="AC199" s="132"/>
      <c r="AD199" s="132"/>
      <c r="AE199" s="132"/>
      <c r="AF199" s="132"/>
      <c r="AG199" s="132"/>
      <c r="AH199" s="132"/>
      <c r="AI199" s="132"/>
      <c r="AJ199" s="132"/>
      <c r="AK199" s="132"/>
      <c r="AL199" s="132"/>
      <c r="AM199" s="132"/>
      <c r="AN199" s="132"/>
      <c r="AO199" s="132"/>
      <c r="AP199" s="132"/>
      <c r="AQ199" s="132"/>
      <c r="AR199" s="132"/>
      <c r="AS199" s="133"/>
      <c r="AT199" s="63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5"/>
      <c r="BJ199" s="58"/>
      <c r="BK199" s="129"/>
      <c r="BL199" s="129"/>
      <c r="BM199" s="129"/>
      <c r="BN199" s="129"/>
      <c r="BO199" s="129"/>
      <c r="BP199" s="129"/>
      <c r="BQ199" s="129"/>
      <c r="BR199" s="129"/>
      <c r="BS199" s="129"/>
      <c r="BT199" s="129"/>
      <c r="BU199" s="129"/>
      <c r="BV199" s="129"/>
      <c r="BW199" s="129"/>
      <c r="BX199" s="129"/>
      <c r="BY199" s="129"/>
      <c r="BZ199" s="59"/>
      <c r="CA199" s="128"/>
      <c r="CB199" s="129"/>
      <c r="CC199" s="129"/>
      <c r="CD199" s="129"/>
      <c r="CE199" s="129"/>
      <c r="CF199" s="129"/>
      <c r="CG199" s="129"/>
      <c r="CH199" s="129"/>
      <c r="CI199" s="129"/>
      <c r="CJ199" s="129"/>
      <c r="CK199" s="129"/>
      <c r="CL199" s="129"/>
      <c r="CM199" s="129"/>
      <c r="CN199" s="129"/>
      <c r="CO199" s="130"/>
      <c r="CP199" s="60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2"/>
    </row>
    <row r="200" spans="1:108" s="38" customFormat="1" ht="60" customHeight="1">
      <c r="A200" s="134" t="s">
        <v>155</v>
      </c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3"/>
      <c r="AT200" s="63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5"/>
      <c r="BJ200" s="58"/>
      <c r="BK200" s="129">
        <v>6744</v>
      </c>
      <c r="BL200" s="129"/>
      <c r="BM200" s="129"/>
      <c r="BN200" s="129"/>
      <c r="BO200" s="129"/>
      <c r="BP200" s="129"/>
      <c r="BQ200" s="129"/>
      <c r="BR200" s="129"/>
      <c r="BS200" s="129"/>
      <c r="BT200" s="129"/>
      <c r="BU200" s="129"/>
      <c r="BV200" s="129"/>
      <c r="BW200" s="129"/>
      <c r="BX200" s="129"/>
      <c r="BY200" s="129"/>
      <c r="BZ200" s="130"/>
      <c r="CA200" s="58"/>
      <c r="CB200" s="129">
        <f>BK200</f>
        <v>6744</v>
      </c>
      <c r="CC200" s="129"/>
      <c r="CD200" s="129"/>
      <c r="CE200" s="129"/>
      <c r="CF200" s="129"/>
      <c r="CG200" s="129"/>
      <c r="CH200" s="129"/>
      <c r="CI200" s="129"/>
      <c r="CJ200" s="129"/>
      <c r="CK200" s="129"/>
      <c r="CL200" s="129"/>
      <c r="CM200" s="129"/>
      <c r="CN200" s="129"/>
      <c r="CO200" s="59"/>
      <c r="CP200" s="60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2"/>
    </row>
    <row r="201" spans="1:108" s="38" customFormat="1" ht="15" customHeight="1">
      <c r="A201" s="138" t="s">
        <v>138</v>
      </c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  <c r="Y201" s="139"/>
      <c r="Z201" s="139"/>
      <c r="AA201" s="139"/>
      <c r="AB201" s="139"/>
      <c r="AC201" s="139"/>
      <c r="AD201" s="139"/>
      <c r="AE201" s="139"/>
      <c r="AF201" s="139"/>
      <c r="AG201" s="139"/>
      <c r="AH201" s="139"/>
      <c r="AI201" s="139"/>
      <c r="AJ201" s="139"/>
      <c r="AK201" s="139"/>
      <c r="AL201" s="139"/>
      <c r="AM201" s="139"/>
      <c r="AN201" s="139"/>
      <c r="AO201" s="139"/>
      <c r="AP201" s="139"/>
      <c r="AQ201" s="139"/>
      <c r="AR201" s="139"/>
      <c r="AS201" s="140"/>
      <c r="AT201" s="141"/>
      <c r="AU201" s="142"/>
      <c r="AV201" s="142"/>
      <c r="AW201" s="142"/>
      <c r="AX201" s="142"/>
      <c r="AY201" s="142"/>
      <c r="AZ201" s="142"/>
      <c r="BA201" s="142"/>
      <c r="BB201" s="142"/>
      <c r="BC201" s="142"/>
      <c r="BD201" s="142"/>
      <c r="BE201" s="142"/>
      <c r="BF201" s="142"/>
      <c r="BG201" s="142"/>
      <c r="BH201" s="142"/>
      <c r="BI201" s="143"/>
      <c r="BJ201" s="135">
        <f>BJ203+BJ204+BJ205+BJ206</f>
        <v>0</v>
      </c>
      <c r="BK201" s="136"/>
      <c r="BL201" s="136"/>
      <c r="BM201" s="136"/>
      <c r="BN201" s="136"/>
      <c r="BO201" s="136"/>
      <c r="BP201" s="136"/>
      <c r="BQ201" s="136"/>
      <c r="BR201" s="136"/>
      <c r="BS201" s="136"/>
      <c r="BT201" s="136"/>
      <c r="BU201" s="136"/>
      <c r="BV201" s="136"/>
      <c r="BW201" s="136"/>
      <c r="BX201" s="136"/>
      <c r="BY201" s="136"/>
      <c r="BZ201" s="137"/>
      <c r="CA201" s="135">
        <f>BJ201</f>
        <v>0</v>
      </c>
      <c r="CB201" s="136"/>
      <c r="CC201" s="136"/>
      <c r="CD201" s="136"/>
      <c r="CE201" s="136"/>
      <c r="CF201" s="136"/>
      <c r="CG201" s="136"/>
      <c r="CH201" s="136"/>
      <c r="CI201" s="136"/>
      <c r="CJ201" s="136"/>
      <c r="CK201" s="136"/>
      <c r="CL201" s="136"/>
      <c r="CM201" s="136"/>
      <c r="CN201" s="136"/>
      <c r="CO201" s="137"/>
      <c r="CP201" s="135"/>
      <c r="CQ201" s="136"/>
      <c r="CR201" s="136"/>
      <c r="CS201" s="136"/>
      <c r="CT201" s="136"/>
      <c r="CU201" s="136"/>
      <c r="CV201" s="136"/>
      <c r="CW201" s="136"/>
      <c r="CX201" s="136"/>
      <c r="CY201" s="136"/>
      <c r="CZ201" s="136"/>
      <c r="DA201" s="136"/>
      <c r="DB201" s="136"/>
      <c r="DC201" s="136"/>
      <c r="DD201" s="137"/>
    </row>
    <row r="202" spans="1:108" s="38" customFormat="1" ht="15" customHeight="1">
      <c r="A202" s="147" t="s">
        <v>7</v>
      </c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9"/>
      <c r="AT202" s="141"/>
      <c r="AU202" s="142"/>
      <c r="AV202" s="142"/>
      <c r="AW202" s="142"/>
      <c r="AX202" s="142"/>
      <c r="AY202" s="142"/>
      <c r="AZ202" s="142"/>
      <c r="BA202" s="142"/>
      <c r="BB202" s="142"/>
      <c r="BC202" s="142"/>
      <c r="BD202" s="142"/>
      <c r="BE202" s="142"/>
      <c r="BF202" s="142"/>
      <c r="BG202" s="142"/>
      <c r="BH202" s="142"/>
      <c r="BI202" s="143"/>
      <c r="BJ202" s="128"/>
      <c r="BK202" s="129"/>
      <c r="BL202" s="129"/>
      <c r="BM202" s="129"/>
      <c r="BN202" s="129"/>
      <c r="BO202" s="129"/>
      <c r="BP202" s="129"/>
      <c r="BQ202" s="129"/>
      <c r="BR202" s="129"/>
      <c r="BS202" s="129"/>
      <c r="BT202" s="129"/>
      <c r="BU202" s="129"/>
      <c r="BV202" s="129"/>
      <c r="BW202" s="129"/>
      <c r="BX202" s="129"/>
      <c r="BY202" s="129"/>
      <c r="BZ202" s="130"/>
      <c r="CA202" s="128"/>
      <c r="CB202" s="129"/>
      <c r="CC202" s="129"/>
      <c r="CD202" s="129"/>
      <c r="CE202" s="129"/>
      <c r="CF202" s="129"/>
      <c r="CG202" s="129"/>
      <c r="CH202" s="129"/>
      <c r="CI202" s="129"/>
      <c r="CJ202" s="129"/>
      <c r="CK202" s="129"/>
      <c r="CL202" s="129"/>
      <c r="CM202" s="129"/>
      <c r="CN202" s="129"/>
      <c r="CO202" s="130"/>
      <c r="CP202" s="135"/>
      <c r="CQ202" s="136"/>
      <c r="CR202" s="136"/>
      <c r="CS202" s="136"/>
      <c r="CT202" s="136"/>
      <c r="CU202" s="136"/>
      <c r="CV202" s="136"/>
      <c r="CW202" s="136"/>
      <c r="CX202" s="136"/>
      <c r="CY202" s="136"/>
      <c r="CZ202" s="136"/>
      <c r="DA202" s="136"/>
      <c r="DB202" s="136"/>
      <c r="DC202" s="136"/>
      <c r="DD202" s="137"/>
    </row>
    <row r="203" spans="1:108" s="38" customFormat="1" ht="15" customHeight="1">
      <c r="A203" s="147" t="s">
        <v>157</v>
      </c>
      <c r="B203" s="148"/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9"/>
      <c r="AT203" s="141"/>
      <c r="AU203" s="142"/>
      <c r="AV203" s="142"/>
      <c r="AW203" s="142"/>
      <c r="AX203" s="142"/>
      <c r="AY203" s="142"/>
      <c r="AZ203" s="142"/>
      <c r="BA203" s="142"/>
      <c r="BB203" s="142"/>
      <c r="BC203" s="142"/>
      <c r="BD203" s="142"/>
      <c r="BE203" s="142"/>
      <c r="BF203" s="142"/>
      <c r="BG203" s="142"/>
      <c r="BH203" s="142"/>
      <c r="BI203" s="143"/>
      <c r="BJ203" s="128"/>
      <c r="BK203" s="129"/>
      <c r="BL203" s="129"/>
      <c r="BM203" s="129"/>
      <c r="BN203" s="129"/>
      <c r="BO203" s="129"/>
      <c r="BP203" s="129"/>
      <c r="BQ203" s="129"/>
      <c r="BR203" s="129"/>
      <c r="BS203" s="129"/>
      <c r="BT203" s="129"/>
      <c r="BU203" s="129"/>
      <c r="BV203" s="129"/>
      <c r="BW203" s="129"/>
      <c r="BX203" s="129"/>
      <c r="BY203" s="129"/>
      <c r="BZ203" s="130"/>
      <c r="CA203" s="128"/>
      <c r="CB203" s="129"/>
      <c r="CC203" s="129"/>
      <c r="CD203" s="129"/>
      <c r="CE203" s="129"/>
      <c r="CF203" s="129"/>
      <c r="CG203" s="129"/>
      <c r="CH203" s="129"/>
      <c r="CI203" s="129"/>
      <c r="CJ203" s="129"/>
      <c r="CK203" s="129"/>
      <c r="CL203" s="129"/>
      <c r="CM203" s="129"/>
      <c r="CN203" s="129"/>
      <c r="CO203" s="130"/>
      <c r="CP203" s="135"/>
      <c r="CQ203" s="136"/>
      <c r="CR203" s="136"/>
      <c r="CS203" s="136"/>
      <c r="CT203" s="136"/>
      <c r="CU203" s="136"/>
      <c r="CV203" s="136"/>
      <c r="CW203" s="136"/>
      <c r="CX203" s="136"/>
      <c r="CY203" s="136"/>
      <c r="CZ203" s="136"/>
      <c r="DA203" s="136"/>
      <c r="DB203" s="136"/>
      <c r="DC203" s="136"/>
      <c r="DD203" s="137"/>
    </row>
    <row r="204" spans="1:108" s="38" customFormat="1" ht="36" customHeight="1">
      <c r="A204" s="152" t="s">
        <v>158</v>
      </c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  <c r="AA204" s="153"/>
      <c r="AB204" s="153"/>
      <c r="AC204" s="153"/>
      <c r="AD204" s="153"/>
      <c r="AE204" s="153"/>
      <c r="AF204" s="153"/>
      <c r="AG204" s="153"/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4"/>
      <c r="AT204" s="141"/>
      <c r="AU204" s="142"/>
      <c r="AV204" s="142"/>
      <c r="AW204" s="142"/>
      <c r="AX204" s="142"/>
      <c r="AY204" s="142"/>
      <c r="AZ204" s="142"/>
      <c r="BA204" s="142"/>
      <c r="BB204" s="142"/>
      <c r="BC204" s="142"/>
      <c r="BD204" s="142"/>
      <c r="BE204" s="142"/>
      <c r="BF204" s="142"/>
      <c r="BG204" s="142"/>
      <c r="BH204" s="142"/>
      <c r="BI204" s="143"/>
      <c r="BJ204" s="128">
        <v>0</v>
      </c>
      <c r="BK204" s="129"/>
      <c r="BL204" s="129"/>
      <c r="BM204" s="129"/>
      <c r="BN204" s="129"/>
      <c r="BO204" s="129"/>
      <c r="BP204" s="129"/>
      <c r="BQ204" s="129"/>
      <c r="BR204" s="129"/>
      <c r="BS204" s="129"/>
      <c r="BT204" s="129"/>
      <c r="BU204" s="129"/>
      <c r="BV204" s="129"/>
      <c r="BW204" s="129"/>
      <c r="BX204" s="129"/>
      <c r="BY204" s="129"/>
      <c r="BZ204" s="130"/>
      <c r="CA204" s="128">
        <f>BJ204</f>
        <v>0</v>
      </c>
      <c r="CB204" s="129"/>
      <c r="CC204" s="129"/>
      <c r="CD204" s="129"/>
      <c r="CE204" s="129"/>
      <c r="CF204" s="129"/>
      <c r="CG204" s="129"/>
      <c r="CH204" s="129"/>
      <c r="CI204" s="129"/>
      <c r="CJ204" s="129"/>
      <c r="CK204" s="129"/>
      <c r="CL204" s="129"/>
      <c r="CM204" s="129"/>
      <c r="CN204" s="129"/>
      <c r="CO204" s="130"/>
      <c r="CP204" s="135"/>
      <c r="CQ204" s="136"/>
      <c r="CR204" s="136"/>
      <c r="CS204" s="136"/>
      <c r="CT204" s="136"/>
      <c r="CU204" s="136"/>
      <c r="CV204" s="136"/>
      <c r="CW204" s="136"/>
      <c r="CX204" s="136"/>
      <c r="CY204" s="136"/>
      <c r="CZ204" s="136"/>
      <c r="DA204" s="136"/>
      <c r="DB204" s="136"/>
      <c r="DC204" s="136"/>
      <c r="DD204" s="137"/>
    </row>
    <row r="205" spans="1:108" s="38" customFormat="1" ht="30.75" customHeight="1">
      <c r="A205" s="152" t="s">
        <v>159</v>
      </c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/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4"/>
      <c r="AT205" s="141"/>
      <c r="AU205" s="142"/>
      <c r="AV205" s="142"/>
      <c r="AW205" s="142"/>
      <c r="AX205" s="142"/>
      <c r="AY205" s="142"/>
      <c r="AZ205" s="142"/>
      <c r="BA205" s="142"/>
      <c r="BB205" s="142"/>
      <c r="BC205" s="142"/>
      <c r="BD205" s="142"/>
      <c r="BE205" s="142"/>
      <c r="BF205" s="142"/>
      <c r="BG205" s="142"/>
      <c r="BH205" s="142"/>
      <c r="BI205" s="143"/>
      <c r="BJ205" s="128"/>
      <c r="BK205" s="129"/>
      <c r="BL205" s="129"/>
      <c r="BM205" s="129"/>
      <c r="BN205" s="129"/>
      <c r="BO205" s="129"/>
      <c r="BP205" s="129"/>
      <c r="BQ205" s="129"/>
      <c r="BR205" s="129"/>
      <c r="BS205" s="129"/>
      <c r="BT205" s="129"/>
      <c r="BU205" s="129"/>
      <c r="BV205" s="129"/>
      <c r="BW205" s="129"/>
      <c r="BX205" s="129"/>
      <c r="BY205" s="129"/>
      <c r="BZ205" s="130"/>
      <c r="CA205" s="128"/>
      <c r="CB205" s="129"/>
      <c r="CC205" s="129"/>
      <c r="CD205" s="129"/>
      <c r="CE205" s="129"/>
      <c r="CF205" s="129"/>
      <c r="CG205" s="129"/>
      <c r="CH205" s="129"/>
      <c r="CI205" s="129"/>
      <c r="CJ205" s="129"/>
      <c r="CK205" s="129"/>
      <c r="CL205" s="129"/>
      <c r="CM205" s="129"/>
      <c r="CN205" s="129"/>
      <c r="CO205" s="130"/>
      <c r="CP205" s="135"/>
      <c r="CQ205" s="136"/>
      <c r="CR205" s="136"/>
      <c r="CS205" s="136"/>
      <c r="CT205" s="136"/>
      <c r="CU205" s="136"/>
      <c r="CV205" s="136"/>
      <c r="CW205" s="136"/>
      <c r="CX205" s="136"/>
      <c r="CY205" s="136"/>
      <c r="CZ205" s="136"/>
      <c r="DA205" s="136"/>
      <c r="DB205" s="136"/>
      <c r="DC205" s="136"/>
      <c r="DD205" s="137"/>
    </row>
    <row r="206" spans="1:108" s="38" customFormat="1" ht="38.25" customHeight="1">
      <c r="A206" s="152" t="s">
        <v>160</v>
      </c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  <c r="AA206" s="153"/>
      <c r="AB206" s="153"/>
      <c r="AC206" s="153"/>
      <c r="AD206" s="153"/>
      <c r="AE206" s="153"/>
      <c r="AF206" s="153"/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4"/>
      <c r="AT206" s="141"/>
      <c r="AU206" s="142"/>
      <c r="AV206" s="142"/>
      <c r="AW206" s="142"/>
      <c r="AX206" s="142"/>
      <c r="AY206" s="142"/>
      <c r="AZ206" s="142"/>
      <c r="BA206" s="142"/>
      <c r="BB206" s="142"/>
      <c r="BC206" s="142"/>
      <c r="BD206" s="142"/>
      <c r="BE206" s="142"/>
      <c r="BF206" s="142"/>
      <c r="BG206" s="142"/>
      <c r="BH206" s="142"/>
      <c r="BI206" s="143"/>
      <c r="BJ206" s="128">
        <v>0</v>
      </c>
      <c r="BK206" s="129"/>
      <c r="BL206" s="129"/>
      <c r="BM206" s="129"/>
      <c r="BN206" s="129"/>
      <c r="BO206" s="129"/>
      <c r="BP206" s="129"/>
      <c r="BQ206" s="129"/>
      <c r="BR206" s="129"/>
      <c r="BS206" s="129"/>
      <c r="BT206" s="129"/>
      <c r="BU206" s="129"/>
      <c r="BV206" s="129"/>
      <c r="BW206" s="129"/>
      <c r="BX206" s="129"/>
      <c r="BY206" s="129"/>
      <c r="BZ206" s="130"/>
      <c r="CA206" s="128">
        <f>BJ206</f>
        <v>0</v>
      </c>
      <c r="CB206" s="129"/>
      <c r="CC206" s="129"/>
      <c r="CD206" s="129"/>
      <c r="CE206" s="129"/>
      <c r="CF206" s="129"/>
      <c r="CG206" s="129"/>
      <c r="CH206" s="129"/>
      <c r="CI206" s="129"/>
      <c r="CJ206" s="129"/>
      <c r="CK206" s="129"/>
      <c r="CL206" s="129"/>
      <c r="CM206" s="129"/>
      <c r="CN206" s="129"/>
      <c r="CO206" s="130"/>
      <c r="CP206" s="135"/>
      <c r="CQ206" s="136"/>
      <c r="CR206" s="136"/>
      <c r="CS206" s="136"/>
      <c r="CT206" s="136"/>
      <c r="CU206" s="136"/>
      <c r="CV206" s="136"/>
      <c r="CW206" s="136"/>
      <c r="CX206" s="136"/>
      <c r="CY206" s="136"/>
      <c r="CZ206" s="136"/>
      <c r="DA206" s="136"/>
      <c r="DB206" s="136"/>
      <c r="DC206" s="136"/>
      <c r="DD206" s="137"/>
    </row>
    <row r="207" spans="1:108" s="38" customFormat="1" ht="31.5" customHeight="1">
      <c r="A207" s="138" t="s">
        <v>139</v>
      </c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  <c r="Y207" s="139"/>
      <c r="Z207" s="139"/>
      <c r="AA207" s="139"/>
      <c r="AB207" s="139"/>
      <c r="AC207" s="139"/>
      <c r="AD207" s="139"/>
      <c r="AE207" s="139"/>
      <c r="AF207" s="139"/>
      <c r="AG207" s="139"/>
      <c r="AH207" s="139"/>
      <c r="AI207" s="139"/>
      <c r="AJ207" s="139"/>
      <c r="AK207" s="139"/>
      <c r="AL207" s="139"/>
      <c r="AM207" s="139"/>
      <c r="AN207" s="139"/>
      <c r="AO207" s="139"/>
      <c r="AP207" s="139"/>
      <c r="AQ207" s="139"/>
      <c r="AR207" s="139"/>
      <c r="AS207" s="140"/>
      <c r="AT207" s="141"/>
      <c r="AU207" s="142"/>
      <c r="AV207" s="142"/>
      <c r="AW207" s="142"/>
      <c r="AX207" s="142"/>
      <c r="AY207" s="142"/>
      <c r="AZ207" s="142"/>
      <c r="BA207" s="142"/>
      <c r="BB207" s="142"/>
      <c r="BC207" s="142"/>
      <c r="BD207" s="142"/>
      <c r="BE207" s="142"/>
      <c r="BF207" s="142"/>
      <c r="BG207" s="142"/>
      <c r="BH207" s="142"/>
      <c r="BI207" s="143"/>
      <c r="BJ207" s="128"/>
      <c r="BK207" s="129"/>
      <c r="BL207" s="129"/>
      <c r="BM207" s="129"/>
      <c r="BN207" s="129"/>
      <c r="BO207" s="129"/>
      <c r="BP207" s="129"/>
      <c r="BQ207" s="129"/>
      <c r="BR207" s="129"/>
      <c r="BS207" s="129"/>
      <c r="BT207" s="129"/>
      <c r="BU207" s="129"/>
      <c r="BV207" s="129"/>
      <c r="BW207" s="129"/>
      <c r="BX207" s="129"/>
      <c r="BY207" s="129"/>
      <c r="BZ207" s="130"/>
      <c r="CA207" s="128"/>
      <c r="CB207" s="129"/>
      <c r="CC207" s="129"/>
      <c r="CD207" s="129"/>
      <c r="CE207" s="129"/>
      <c r="CF207" s="129"/>
      <c r="CG207" s="129"/>
      <c r="CH207" s="129"/>
      <c r="CI207" s="129"/>
      <c r="CJ207" s="129"/>
      <c r="CK207" s="129"/>
      <c r="CL207" s="129"/>
      <c r="CM207" s="129"/>
      <c r="CN207" s="129"/>
      <c r="CO207" s="130"/>
      <c r="CP207" s="135"/>
      <c r="CQ207" s="136"/>
      <c r="CR207" s="136"/>
      <c r="CS207" s="136"/>
      <c r="CT207" s="136"/>
      <c r="CU207" s="136"/>
      <c r="CV207" s="136"/>
      <c r="CW207" s="136"/>
      <c r="CX207" s="136"/>
      <c r="CY207" s="136"/>
      <c r="CZ207" s="136"/>
      <c r="DA207" s="136"/>
      <c r="DB207" s="136"/>
      <c r="DC207" s="136"/>
      <c r="DD207" s="137"/>
    </row>
    <row r="208" spans="1:108" s="38" customFormat="1" ht="14.25" customHeight="1">
      <c r="A208" s="147" t="s">
        <v>7</v>
      </c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9"/>
      <c r="AT208" s="141"/>
      <c r="AU208" s="142"/>
      <c r="AV208" s="142"/>
      <c r="AW208" s="142"/>
      <c r="AX208" s="142"/>
      <c r="AY208" s="142"/>
      <c r="AZ208" s="142"/>
      <c r="BA208" s="142"/>
      <c r="BB208" s="142"/>
      <c r="BC208" s="142"/>
      <c r="BD208" s="142"/>
      <c r="BE208" s="142"/>
      <c r="BF208" s="142"/>
      <c r="BG208" s="142"/>
      <c r="BH208" s="142"/>
      <c r="BI208" s="143"/>
      <c r="BJ208" s="128"/>
      <c r="BK208" s="129"/>
      <c r="BL208" s="129"/>
      <c r="BM208" s="129"/>
      <c r="BN208" s="129"/>
      <c r="BO208" s="129"/>
      <c r="BP208" s="129"/>
      <c r="BQ208" s="129"/>
      <c r="BR208" s="129"/>
      <c r="BS208" s="129"/>
      <c r="BT208" s="129"/>
      <c r="BU208" s="129"/>
      <c r="BV208" s="129"/>
      <c r="BW208" s="129"/>
      <c r="BX208" s="129"/>
      <c r="BY208" s="129"/>
      <c r="BZ208" s="130"/>
      <c r="CA208" s="128"/>
      <c r="CB208" s="129"/>
      <c r="CC208" s="129"/>
      <c r="CD208" s="129"/>
      <c r="CE208" s="129"/>
      <c r="CF208" s="129"/>
      <c r="CG208" s="129"/>
      <c r="CH208" s="129"/>
      <c r="CI208" s="129"/>
      <c r="CJ208" s="129"/>
      <c r="CK208" s="129"/>
      <c r="CL208" s="129"/>
      <c r="CM208" s="129"/>
      <c r="CN208" s="129"/>
      <c r="CO208" s="130"/>
      <c r="CP208" s="135"/>
      <c r="CQ208" s="136"/>
      <c r="CR208" s="136"/>
      <c r="CS208" s="136"/>
      <c r="CT208" s="136"/>
      <c r="CU208" s="136"/>
      <c r="CV208" s="136"/>
      <c r="CW208" s="136"/>
      <c r="CX208" s="136"/>
      <c r="CY208" s="136"/>
      <c r="CZ208" s="136"/>
      <c r="DA208" s="136"/>
      <c r="DB208" s="136"/>
      <c r="DC208" s="136"/>
      <c r="DD208" s="137"/>
    </row>
    <row r="209" spans="1:108" s="6" customFormat="1" ht="15">
      <c r="A209" s="37"/>
      <c r="B209" s="169" t="s">
        <v>45</v>
      </c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70"/>
      <c r="AT209" s="144">
        <v>290</v>
      </c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/>
      <c r="BI209" s="146"/>
      <c r="BJ209" s="135">
        <f>BJ210+BJ216+BJ222</f>
        <v>110710</v>
      </c>
      <c r="BK209" s="136"/>
      <c r="BL209" s="136"/>
      <c r="BM209" s="136"/>
      <c r="BN209" s="136"/>
      <c r="BO209" s="136"/>
      <c r="BP209" s="136"/>
      <c r="BQ209" s="136"/>
      <c r="BR209" s="136"/>
      <c r="BS209" s="136"/>
      <c r="BT209" s="136"/>
      <c r="BU209" s="136"/>
      <c r="BV209" s="136"/>
      <c r="BW209" s="136"/>
      <c r="BX209" s="136"/>
      <c r="BY209" s="136"/>
      <c r="BZ209" s="137"/>
      <c r="CA209" s="135">
        <f>BJ209</f>
        <v>110710</v>
      </c>
      <c r="CB209" s="136"/>
      <c r="CC209" s="136"/>
      <c r="CD209" s="136"/>
      <c r="CE209" s="136"/>
      <c r="CF209" s="136"/>
      <c r="CG209" s="136"/>
      <c r="CH209" s="136"/>
      <c r="CI209" s="136"/>
      <c r="CJ209" s="136"/>
      <c r="CK209" s="136"/>
      <c r="CL209" s="136"/>
      <c r="CM209" s="136"/>
      <c r="CN209" s="136"/>
      <c r="CO209" s="137"/>
      <c r="CP209" s="128"/>
      <c r="CQ209" s="129"/>
      <c r="CR209" s="129"/>
      <c r="CS209" s="129"/>
      <c r="CT209" s="129"/>
      <c r="CU209" s="129"/>
      <c r="CV209" s="129"/>
      <c r="CW209" s="129"/>
      <c r="CX209" s="129"/>
      <c r="CY209" s="129"/>
      <c r="CZ209" s="129"/>
      <c r="DA209" s="129"/>
      <c r="DB209" s="129"/>
      <c r="DC209" s="129"/>
      <c r="DD209" s="130"/>
    </row>
    <row r="210" spans="1:108" s="38" customFormat="1" ht="29.25" customHeight="1">
      <c r="A210" s="138" t="s">
        <v>137</v>
      </c>
      <c r="B210" s="139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  <c r="Y210" s="139"/>
      <c r="Z210" s="139"/>
      <c r="AA210" s="139"/>
      <c r="AB210" s="139"/>
      <c r="AC210" s="139"/>
      <c r="AD210" s="139"/>
      <c r="AE210" s="139"/>
      <c r="AF210" s="139"/>
      <c r="AG210" s="139"/>
      <c r="AH210" s="139"/>
      <c r="AI210" s="139"/>
      <c r="AJ210" s="139"/>
      <c r="AK210" s="139"/>
      <c r="AL210" s="139"/>
      <c r="AM210" s="139"/>
      <c r="AN210" s="139"/>
      <c r="AO210" s="139"/>
      <c r="AP210" s="139"/>
      <c r="AQ210" s="139"/>
      <c r="AR210" s="139"/>
      <c r="AS210" s="140"/>
      <c r="AT210" s="141"/>
      <c r="AU210" s="142"/>
      <c r="AV210" s="142"/>
      <c r="AW210" s="142"/>
      <c r="AX210" s="142"/>
      <c r="AY210" s="142"/>
      <c r="AZ210" s="142"/>
      <c r="BA210" s="142"/>
      <c r="BB210" s="142"/>
      <c r="BC210" s="142"/>
      <c r="BD210" s="142"/>
      <c r="BE210" s="142"/>
      <c r="BF210" s="142"/>
      <c r="BG210" s="142"/>
      <c r="BH210" s="142"/>
      <c r="BI210" s="143"/>
      <c r="BJ210" s="135">
        <f>BJ212+BJ213</f>
        <v>110710</v>
      </c>
      <c r="BK210" s="136"/>
      <c r="BL210" s="136"/>
      <c r="BM210" s="136"/>
      <c r="BN210" s="136"/>
      <c r="BO210" s="136"/>
      <c r="BP210" s="136"/>
      <c r="BQ210" s="136"/>
      <c r="BR210" s="136"/>
      <c r="BS210" s="136"/>
      <c r="BT210" s="136"/>
      <c r="BU210" s="136"/>
      <c r="BV210" s="136"/>
      <c r="BW210" s="136"/>
      <c r="BX210" s="136"/>
      <c r="BY210" s="136"/>
      <c r="BZ210" s="137"/>
      <c r="CA210" s="135">
        <f>BJ210</f>
        <v>110710</v>
      </c>
      <c r="CB210" s="136"/>
      <c r="CC210" s="136"/>
      <c r="CD210" s="136"/>
      <c r="CE210" s="136"/>
      <c r="CF210" s="136"/>
      <c r="CG210" s="136"/>
      <c r="CH210" s="136"/>
      <c r="CI210" s="136"/>
      <c r="CJ210" s="136"/>
      <c r="CK210" s="136"/>
      <c r="CL210" s="136"/>
      <c r="CM210" s="136"/>
      <c r="CN210" s="136"/>
      <c r="CO210" s="137"/>
      <c r="CP210" s="135"/>
      <c r="CQ210" s="136"/>
      <c r="CR210" s="136"/>
      <c r="CS210" s="136"/>
      <c r="CT210" s="136"/>
      <c r="CU210" s="136"/>
      <c r="CV210" s="136"/>
      <c r="CW210" s="136"/>
      <c r="CX210" s="136"/>
      <c r="CY210" s="136"/>
      <c r="CZ210" s="136"/>
      <c r="DA210" s="136"/>
      <c r="DB210" s="136"/>
      <c r="DC210" s="136"/>
      <c r="DD210" s="137"/>
    </row>
    <row r="211" spans="1:108" s="38" customFormat="1" ht="14.25" customHeight="1">
      <c r="A211" s="147" t="s">
        <v>7</v>
      </c>
      <c r="B211" s="148"/>
      <c r="C211" s="148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9"/>
      <c r="AT211" s="141"/>
      <c r="AU211" s="142"/>
      <c r="AV211" s="142"/>
      <c r="AW211" s="142"/>
      <c r="AX211" s="142"/>
      <c r="AY211" s="142"/>
      <c r="AZ211" s="142"/>
      <c r="BA211" s="142"/>
      <c r="BB211" s="142"/>
      <c r="BC211" s="142"/>
      <c r="BD211" s="142"/>
      <c r="BE211" s="142"/>
      <c r="BF211" s="142"/>
      <c r="BG211" s="142"/>
      <c r="BH211" s="142"/>
      <c r="BI211" s="143"/>
      <c r="BJ211" s="128"/>
      <c r="BK211" s="129"/>
      <c r="BL211" s="129"/>
      <c r="BM211" s="129"/>
      <c r="BN211" s="129"/>
      <c r="BO211" s="129"/>
      <c r="BP211" s="129"/>
      <c r="BQ211" s="129"/>
      <c r="BR211" s="129"/>
      <c r="BS211" s="129"/>
      <c r="BT211" s="129"/>
      <c r="BU211" s="129"/>
      <c r="BV211" s="129"/>
      <c r="BW211" s="129"/>
      <c r="BX211" s="129"/>
      <c r="BY211" s="129"/>
      <c r="BZ211" s="130"/>
      <c r="CA211" s="128"/>
      <c r="CB211" s="129"/>
      <c r="CC211" s="129"/>
      <c r="CD211" s="129"/>
      <c r="CE211" s="129"/>
      <c r="CF211" s="129"/>
      <c r="CG211" s="129"/>
      <c r="CH211" s="129"/>
      <c r="CI211" s="129"/>
      <c r="CJ211" s="129"/>
      <c r="CK211" s="129"/>
      <c r="CL211" s="129"/>
      <c r="CM211" s="129"/>
      <c r="CN211" s="129"/>
      <c r="CO211" s="130"/>
      <c r="CP211" s="135"/>
      <c r="CQ211" s="136"/>
      <c r="CR211" s="136"/>
      <c r="CS211" s="136"/>
      <c r="CT211" s="136"/>
      <c r="CU211" s="136"/>
      <c r="CV211" s="136"/>
      <c r="CW211" s="136"/>
      <c r="CX211" s="136"/>
      <c r="CY211" s="136"/>
      <c r="CZ211" s="136"/>
      <c r="DA211" s="136"/>
      <c r="DB211" s="136"/>
      <c r="DC211" s="136"/>
      <c r="DD211" s="137"/>
    </row>
    <row r="212" spans="1:108" s="38" customFormat="1" ht="14.25" customHeight="1">
      <c r="A212" s="147" t="s">
        <v>135</v>
      </c>
      <c r="B212" s="148"/>
      <c r="C212" s="148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9"/>
      <c r="AT212" s="141"/>
      <c r="AU212" s="142"/>
      <c r="AV212" s="142"/>
      <c r="AW212" s="142"/>
      <c r="AX212" s="142"/>
      <c r="AY212" s="142"/>
      <c r="AZ212" s="142"/>
      <c r="BA212" s="142"/>
      <c r="BB212" s="142"/>
      <c r="BC212" s="142"/>
      <c r="BD212" s="142"/>
      <c r="BE212" s="142"/>
      <c r="BF212" s="142"/>
      <c r="BG212" s="142"/>
      <c r="BH212" s="142"/>
      <c r="BI212" s="143"/>
      <c r="BJ212" s="128">
        <f>BJ215</f>
        <v>110710</v>
      </c>
      <c r="BK212" s="129"/>
      <c r="BL212" s="129"/>
      <c r="BM212" s="129"/>
      <c r="BN212" s="129"/>
      <c r="BO212" s="129"/>
      <c r="BP212" s="129"/>
      <c r="BQ212" s="129"/>
      <c r="BR212" s="129"/>
      <c r="BS212" s="129"/>
      <c r="BT212" s="129"/>
      <c r="BU212" s="129"/>
      <c r="BV212" s="129"/>
      <c r="BW212" s="129"/>
      <c r="BX212" s="129"/>
      <c r="BY212" s="129"/>
      <c r="BZ212" s="130"/>
      <c r="CA212" s="128">
        <f>BJ212</f>
        <v>110710</v>
      </c>
      <c r="CB212" s="129"/>
      <c r="CC212" s="129"/>
      <c r="CD212" s="129"/>
      <c r="CE212" s="129"/>
      <c r="CF212" s="129"/>
      <c r="CG212" s="129"/>
      <c r="CH212" s="129"/>
      <c r="CI212" s="129"/>
      <c r="CJ212" s="129"/>
      <c r="CK212" s="129"/>
      <c r="CL212" s="129"/>
      <c r="CM212" s="129"/>
      <c r="CN212" s="129"/>
      <c r="CO212" s="130"/>
      <c r="CP212" s="135"/>
      <c r="CQ212" s="136"/>
      <c r="CR212" s="136"/>
      <c r="CS212" s="136"/>
      <c r="CT212" s="136"/>
      <c r="CU212" s="136"/>
      <c r="CV212" s="136"/>
      <c r="CW212" s="136"/>
      <c r="CX212" s="136"/>
      <c r="CY212" s="136"/>
      <c r="CZ212" s="136"/>
      <c r="DA212" s="136"/>
      <c r="DB212" s="136"/>
      <c r="DC212" s="136"/>
      <c r="DD212" s="137"/>
    </row>
    <row r="213" spans="1:108" s="38" customFormat="1" ht="14.25" customHeight="1">
      <c r="A213" s="147" t="s">
        <v>136</v>
      </c>
      <c r="B213" s="148"/>
      <c r="C213" s="148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9"/>
      <c r="AT213" s="141"/>
      <c r="AU213" s="142"/>
      <c r="AV213" s="142"/>
      <c r="AW213" s="142"/>
      <c r="AX213" s="142"/>
      <c r="AY213" s="142"/>
      <c r="AZ213" s="142"/>
      <c r="BA213" s="142"/>
      <c r="BB213" s="142"/>
      <c r="BC213" s="142"/>
      <c r="BD213" s="142"/>
      <c r="BE213" s="142"/>
      <c r="BF213" s="142"/>
      <c r="BG213" s="142"/>
      <c r="BH213" s="142"/>
      <c r="BI213" s="143"/>
      <c r="BJ213" s="128"/>
      <c r="BK213" s="129"/>
      <c r="BL213" s="129"/>
      <c r="BM213" s="129"/>
      <c r="BN213" s="129"/>
      <c r="BO213" s="129"/>
      <c r="BP213" s="129"/>
      <c r="BQ213" s="129"/>
      <c r="BR213" s="129"/>
      <c r="BS213" s="129"/>
      <c r="BT213" s="129"/>
      <c r="BU213" s="129"/>
      <c r="BV213" s="129"/>
      <c r="BW213" s="129"/>
      <c r="BX213" s="129"/>
      <c r="BY213" s="129"/>
      <c r="BZ213" s="130"/>
      <c r="CA213" s="128"/>
      <c r="CB213" s="129"/>
      <c r="CC213" s="129"/>
      <c r="CD213" s="129"/>
      <c r="CE213" s="129"/>
      <c r="CF213" s="129"/>
      <c r="CG213" s="129"/>
      <c r="CH213" s="129"/>
      <c r="CI213" s="129"/>
      <c r="CJ213" s="129"/>
      <c r="CK213" s="129"/>
      <c r="CL213" s="129"/>
      <c r="CM213" s="129"/>
      <c r="CN213" s="129"/>
      <c r="CO213" s="130"/>
      <c r="CP213" s="135"/>
      <c r="CQ213" s="136"/>
      <c r="CR213" s="136"/>
      <c r="CS213" s="136"/>
      <c r="CT213" s="136"/>
      <c r="CU213" s="136"/>
      <c r="CV213" s="136"/>
      <c r="CW213" s="136"/>
      <c r="CX213" s="136"/>
      <c r="CY213" s="136"/>
      <c r="CZ213" s="136"/>
      <c r="DA213" s="136"/>
      <c r="DB213" s="136"/>
      <c r="DC213" s="136"/>
      <c r="DD213" s="137"/>
    </row>
    <row r="214" spans="1:108" s="38" customFormat="1" ht="14.25" customHeight="1">
      <c r="A214" s="131" t="s">
        <v>7</v>
      </c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2"/>
      <c r="AR214" s="132"/>
      <c r="AS214" s="133"/>
      <c r="AT214" s="63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5"/>
      <c r="BJ214" s="58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59"/>
      <c r="CA214" s="58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59"/>
      <c r="CP214" s="60"/>
      <c r="CQ214" s="61"/>
      <c r="CR214" s="61"/>
      <c r="CS214" s="61"/>
      <c r="CT214" s="61"/>
      <c r="CU214" s="61"/>
      <c r="CV214" s="61"/>
      <c r="CW214" s="61"/>
      <c r="CX214" s="61"/>
      <c r="CY214" s="61"/>
      <c r="CZ214" s="61"/>
      <c r="DA214" s="61"/>
      <c r="DB214" s="61"/>
      <c r="DC214" s="61"/>
      <c r="DD214" s="62"/>
    </row>
    <row r="215" spans="1:108" s="38" customFormat="1" ht="59.25" customHeight="1">
      <c r="A215" s="134" t="s">
        <v>155</v>
      </c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3"/>
      <c r="AT215" s="63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5"/>
      <c r="BJ215" s="128">
        <v>110710</v>
      </c>
      <c r="BK215" s="129"/>
      <c r="BL215" s="129"/>
      <c r="BM215" s="129"/>
      <c r="BN215" s="129"/>
      <c r="BO215" s="129"/>
      <c r="BP215" s="129"/>
      <c r="BQ215" s="129"/>
      <c r="BR215" s="129"/>
      <c r="BS215" s="129"/>
      <c r="BT215" s="129"/>
      <c r="BU215" s="129"/>
      <c r="BV215" s="129"/>
      <c r="BW215" s="129"/>
      <c r="BX215" s="129"/>
      <c r="BY215" s="129"/>
      <c r="BZ215" s="130"/>
      <c r="CA215" s="128">
        <f>BJ215</f>
        <v>110710</v>
      </c>
      <c r="CB215" s="129"/>
      <c r="CC215" s="129"/>
      <c r="CD215" s="129"/>
      <c r="CE215" s="129"/>
      <c r="CF215" s="129"/>
      <c r="CG215" s="129"/>
      <c r="CH215" s="129"/>
      <c r="CI215" s="129"/>
      <c r="CJ215" s="129"/>
      <c r="CK215" s="129"/>
      <c r="CL215" s="129"/>
      <c r="CM215" s="129"/>
      <c r="CN215" s="129"/>
      <c r="CO215" s="59"/>
      <c r="CP215" s="60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2"/>
    </row>
    <row r="216" spans="1:108" s="38" customFormat="1" ht="15" customHeight="1">
      <c r="A216" s="138" t="s">
        <v>138</v>
      </c>
      <c r="B216" s="139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  <c r="Y216" s="139"/>
      <c r="Z216" s="139"/>
      <c r="AA216" s="139"/>
      <c r="AB216" s="139"/>
      <c r="AC216" s="139"/>
      <c r="AD216" s="139"/>
      <c r="AE216" s="139"/>
      <c r="AF216" s="139"/>
      <c r="AG216" s="139"/>
      <c r="AH216" s="139"/>
      <c r="AI216" s="139"/>
      <c r="AJ216" s="139"/>
      <c r="AK216" s="139"/>
      <c r="AL216" s="139"/>
      <c r="AM216" s="139"/>
      <c r="AN216" s="139"/>
      <c r="AO216" s="139"/>
      <c r="AP216" s="139"/>
      <c r="AQ216" s="139"/>
      <c r="AR216" s="139"/>
      <c r="AS216" s="140"/>
      <c r="AT216" s="141"/>
      <c r="AU216" s="142"/>
      <c r="AV216" s="142"/>
      <c r="AW216" s="142"/>
      <c r="AX216" s="142"/>
      <c r="AY216" s="142"/>
      <c r="AZ216" s="142"/>
      <c r="BA216" s="142"/>
      <c r="BB216" s="142"/>
      <c r="BC216" s="142"/>
      <c r="BD216" s="142"/>
      <c r="BE216" s="142"/>
      <c r="BF216" s="142"/>
      <c r="BG216" s="142"/>
      <c r="BH216" s="142"/>
      <c r="BI216" s="143"/>
      <c r="BJ216" s="128"/>
      <c r="BK216" s="129"/>
      <c r="BL216" s="129"/>
      <c r="BM216" s="129"/>
      <c r="BN216" s="129"/>
      <c r="BO216" s="129"/>
      <c r="BP216" s="129"/>
      <c r="BQ216" s="129"/>
      <c r="BR216" s="129"/>
      <c r="BS216" s="129"/>
      <c r="BT216" s="129"/>
      <c r="BU216" s="129"/>
      <c r="BV216" s="129"/>
      <c r="BW216" s="129"/>
      <c r="BX216" s="129"/>
      <c r="BY216" s="129"/>
      <c r="BZ216" s="130"/>
      <c r="CA216" s="128"/>
      <c r="CB216" s="129"/>
      <c r="CC216" s="129"/>
      <c r="CD216" s="129"/>
      <c r="CE216" s="129"/>
      <c r="CF216" s="129"/>
      <c r="CG216" s="129"/>
      <c r="CH216" s="129"/>
      <c r="CI216" s="129"/>
      <c r="CJ216" s="129"/>
      <c r="CK216" s="129"/>
      <c r="CL216" s="129"/>
      <c r="CM216" s="129"/>
      <c r="CN216" s="129"/>
      <c r="CO216" s="130"/>
      <c r="CP216" s="135"/>
      <c r="CQ216" s="136"/>
      <c r="CR216" s="136"/>
      <c r="CS216" s="136"/>
      <c r="CT216" s="136"/>
      <c r="CU216" s="136"/>
      <c r="CV216" s="136"/>
      <c r="CW216" s="136"/>
      <c r="CX216" s="136"/>
      <c r="CY216" s="136"/>
      <c r="CZ216" s="136"/>
      <c r="DA216" s="136"/>
      <c r="DB216" s="136"/>
      <c r="DC216" s="136"/>
      <c r="DD216" s="137"/>
    </row>
    <row r="217" spans="1:108" s="38" customFormat="1" ht="15" customHeight="1">
      <c r="A217" s="147" t="s">
        <v>7</v>
      </c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9"/>
      <c r="AT217" s="141"/>
      <c r="AU217" s="142"/>
      <c r="AV217" s="142"/>
      <c r="AW217" s="142"/>
      <c r="AX217" s="142"/>
      <c r="AY217" s="142"/>
      <c r="AZ217" s="142"/>
      <c r="BA217" s="142"/>
      <c r="BB217" s="142"/>
      <c r="BC217" s="142"/>
      <c r="BD217" s="142"/>
      <c r="BE217" s="142"/>
      <c r="BF217" s="142"/>
      <c r="BG217" s="142"/>
      <c r="BH217" s="142"/>
      <c r="BI217" s="143"/>
      <c r="BJ217" s="128"/>
      <c r="BK217" s="129"/>
      <c r="BL217" s="129"/>
      <c r="BM217" s="129"/>
      <c r="BN217" s="129"/>
      <c r="BO217" s="129"/>
      <c r="BP217" s="129"/>
      <c r="BQ217" s="129"/>
      <c r="BR217" s="129"/>
      <c r="BS217" s="129"/>
      <c r="BT217" s="129"/>
      <c r="BU217" s="129"/>
      <c r="BV217" s="129"/>
      <c r="BW217" s="129"/>
      <c r="BX217" s="129"/>
      <c r="BY217" s="129"/>
      <c r="BZ217" s="130"/>
      <c r="CA217" s="128"/>
      <c r="CB217" s="129"/>
      <c r="CC217" s="129"/>
      <c r="CD217" s="129"/>
      <c r="CE217" s="129"/>
      <c r="CF217" s="129"/>
      <c r="CG217" s="129"/>
      <c r="CH217" s="129"/>
      <c r="CI217" s="129"/>
      <c r="CJ217" s="129"/>
      <c r="CK217" s="129"/>
      <c r="CL217" s="129"/>
      <c r="CM217" s="129"/>
      <c r="CN217" s="129"/>
      <c r="CO217" s="130"/>
      <c r="CP217" s="135"/>
      <c r="CQ217" s="136"/>
      <c r="CR217" s="136"/>
      <c r="CS217" s="136"/>
      <c r="CT217" s="136"/>
      <c r="CU217" s="136"/>
      <c r="CV217" s="136"/>
      <c r="CW217" s="136"/>
      <c r="CX217" s="136"/>
      <c r="CY217" s="136"/>
      <c r="CZ217" s="136"/>
      <c r="DA217" s="136"/>
      <c r="DB217" s="136"/>
      <c r="DC217" s="136"/>
      <c r="DD217" s="137"/>
    </row>
    <row r="218" spans="1:108" s="38" customFormat="1" ht="15" customHeight="1">
      <c r="A218" s="147" t="s">
        <v>157</v>
      </c>
      <c r="B218" s="148"/>
      <c r="C218" s="148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9"/>
      <c r="AT218" s="141"/>
      <c r="AU218" s="142"/>
      <c r="AV218" s="142"/>
      <c r="AW218" s="142"/>
      <c r="AX218" s="142"/>
      <c r="AY218" s="142"/>
      <c r="AZ218" s="142"/>
      <c r="BA218" s="142"/>
      <c r="BB218" s="142"/>
      <c r="BC218" s="142"/>
      <c r="BD218" s="142"/>
      <c r="BE218" s="142"/>
      <c r="BF218" s="142"/>
      <c r="BG218" s="142"/>
      <c r="BH218" s="142"/>
      <c r="BI218" s="143"/>
      <c r="BJ218" s="128"/>
      <c r="BK218" s="129"/>
      <c r="BL218" s="129"/>
      <c r="BM218" s="129"/>
      <c r="BN218" s="129"/>
      <c r="BO218" s="129"/>
      <c r="BP218" s="129"/>
      <c r="BQ218" s="129"/>
      <c r="BR218" s="129"/>
      <c r="BS218" s="129"/>
      <c r="BT218" s="129"/>
      <c r="BU218" s="129"/>
      <c r="BV218" s="129"/>
      <c r="BW218" s="129"/>
      <c r="BX218" s="129"/>
      <c r="BY218" s="129"/>
      <c r="BZ218" s="130"/>
      <c r="CA218" s="128"/>
      <c r="CB218" s="129"/>
      <c r="CC218" s="129"/>
      <c r="CD218" s="129"/>
      <c r="CE218" s="129"/>
      <c r="CF218" s="129"/>
      <c r="CG218" s="129"/>
      <c r="CH218" s="129"/>
      <c r="CI218" s="129"/>
      <c r="CJ218" s="129"/>
      <c r="CK218" s="129"/>
      <c r="CL218" s="129"/>
      <c r="CM218" s="129"/>
      <c r="CN218" s="129"/>
      <c r="CO218" s="130"/>
      <c r="CP218" s="135"/>
      <c r="CQ218" s="136"/>
      <c r="CR218" s="136"/>
      <c r="CS218" s="136"/>
      <c r="CT218" s="136"/>
      <c r="CU218" s="136"/>
      <c r="CV218" s="136"/>
      <c r="CW218" s="136"/>
      <c r="CX218" s="136"/>
      <c r="CY218" s="136"/>
      <c r="CZ218" s="136"/>
      <c r="DA218" s="136"/>
      <c r="DB218" s="136"/>
      <c r="DC218" s="136"/>
      <c r="DD218" s="137"/>
    </row>
    <row r="219" spans="1:108" s="38" customFormat="1" ht="30" customHeight="1">
      <c r="A219" s="152" t="s">
        <v>158</v>
      </c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  <c r="AA219" s="153"/>
      <c r="AB219" s="153"/>
      <c r="AC219" s="153"/>
      <c r="AD219" s="153"/>
      <c r="AE219" s="153"/>
      <c r="AF219" s="153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4"/>
      <c r="AT219" s="141"/>
      <c r="AU219" s="142"/>
      <c r="AV219" s="142"/>
      <c r="AW219" s="142"/>
      <c r="AX219" s="142"/>
      <c r="AY219" s="142"/>
      <c r="AZ219" s="142"/>
      <c r="BA219" s="142"/>
      <c r="BB219" s="142"/>
      <c r="BC219" s="142"/>
      <c r="BD219" s="142"/>
      <c r="BE219" s="142"/>
      <c r="BF219" s="142"/>
      <c r="BG219" s="142"/>
      <c r="BH219" s="142"/>
      <c r="BI219" s="143"/>
      <c r="BJ219" s="128"/>
      <c r="BK219" s="129"/>
      <c r="BL219" s="129"/>
      <c r="BM219" s="129"/>
      <c r="BN219" s="129"/>
      <c r="BO219" s="129"/>
      <c r="BP219" s="129"/>
      <c r="BQ219" s="129"/>
      <c r="BR219" s="129"/>
      <c r="BS219" s="129"/>
      <c r="BT219" s="129"/>
      <c r="BU219" s="129"/>
      <c r="BV219" s="129"/>
      <c r="BW219" s="129"/>
      <c r="BX219" s="129"/>
      <c r="BY219" s="129"/>
      <c r="BZ219" s="130"/>
      <c r="CA219" s="128"/>
      <c r="CB219" s="129"/>
      <c r="CC219" s="129"/>
      <c r="CD219" s="129"/>
      <c r="CE219" s="129"/>
      <c r="CF219" s="129"/>
      <c r="CG219" s="129"/>
      <c r="CH219" s="129"/>
      <c r="CI219" s="129"/>
      <c r="CJ219" s="129"/>
      <c r="CK219" s="129"/>
      <c r="CL219" s="129"/>
      <c r="CM219" s="129"/>
      <c r="CN219" s="129"/>
      <c r="CO219" s="130"/>
      <c r="CP219" s="135"/>
      <c r="CQ219" s="136"/>
      <c r="CR219" s="136"/>
      <c r="CS219" s="136"/>
      <c r="CT219" s="136"/>
      <c r="CU219" s="136"/>
      <c r="CV219" s="136"/>
      <c r="CW219" s="136"/>
      <c r="CX219" s="136"/>
      <c r="CY219" s="136"/>
      <c r="CZ219" s="136"/>
      <c r="DA219" s="136"/>
      <c r="DB219" s="136"/>
      <c r="DC219" s="136"/>
      <c r="DD219" s="137"/>
    </row>
    <row r="220" spans="1:108" s="38" customFormat="1" ht="34.5" customHeight="1">
      <c r="A220" s="152" t="s">
        <v>159</v>
      </c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  <c r="AA220" s="153"/>
      <c r="AB220" s="153"/>
      <c r="AC220" s="153"/>
      <c r="AD220" s="153"/>
      <c r="AE220" s="153"/>
      <c r="AF220" s="153"/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4"/>
      <c r="AT220" s="141"/>
      <c r="AU220" s="142"/>
      <c r="AV220" s="142"/>
      <c r="AW220" s="142"/>
      <c r="AX220" s="142"/>
      <c r="AY220" s="142"/>
      <c r="AZ220" s="142"/>
      <c r="BA220" s="142"/>
      <c r="BB220" s="142"/>
      <c r="BC220" s="142"/>
      <c r="BD220" s="142"/>
      <c r="BE220" s="142"/>
      <c r="BF220" s="142"/>
      <c r="BG220" s="142"/>
      <c r="BH220" s="142"/>
      <c r="BI220" s="143"/>
      <c r="BJ220" s="128"/>
      <c r="BK220" s="129"/>
      <c r="BL220" s="129"/>
      <c r="BM220" s="129"/>
      <c r="BN220" s="129"/>
      <c r="BO220" s="129"/>
      <c r="BP220" s="129"/>
      <c r="BQ220" s="129"/>
      <c r="BR220" s="129"/>
      <c r="BS220" s="129"/>
      <c r="BT220" s="129"/>
      <c r="BU220" s="129"/>
      <c r="BV220" s="129"/>
      <c r="BW220" s="129"/>
      <c r="BX220" s="129"/>
      <c r="BY220" s="129"/>
      <c r="BZ220" s="130"/>
      <c r="CA220" s="128"/>
      <c r="CB220" s="129"/>
      <c r="CC220" s="129"/>
      <c r="CD220" s="129"/>
      <c r="CE220" s="129"/>
      <c r="CF220" s="129"/>
      <c r="CG220" s="129"/>
      <c r="CH220" s="129"/>
      <c r="CI220" s="129"/>
      <c r="CJ220" s="129"/>
      <c r="CK220" s="129"/>
      <c r="CL220" s="129"/>
      <c r="CM220" s="129"/>
      <c r="CN220" s="129"/>
      <c r="CO220" s="130"/>
      <c r="CP220" s="135"/>
      <c r="CQ220" s="136"/>
      <c r="CR220" s="136"/>
      <c r="CS220" s="136"/>
      <c r="CT220" s="136"/>
      <c r="CU220" s="136"/>
      <c r="CV220" s="136"/>
      <c r="CW220" s="136"/>
      <c r="CX220" s="136"/>
      <c r="CY220" s="136"/>
      <c r="CZ220" s="136"/>
      <c r="DA220" s="136"/>
      <c r="DB220" s="136"/>
      <c r="DC220" s="136"/>
      <c r="DD220" s="137"/>
    </row>
    <row r="221" spans="1:108" s="38" customFormat="1" ht="33" customHeight="1">
      <c r="A221" s="152" t="s">
        <v>160</v>
      </c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  <c r="AA221" s="153"/>
      <c r="AB221" s="153"/>
      <c r="AC221" s="153"/>
      <c r="AD221" s="153"/>
      <c r="AE221" s="153"/>
      <c r="AF221" s="153"/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4"/>
      <c r="AT221" s="141"/>
      <c r="AU221" s="142"/>
      <c r="AV221" s="142"/>
      <c r="AW221" s="142"/>
      <c r="AX221" s="142"/>
      <c r="AY221" s="142"/>
      <c r="AZ221" s="142"/>
      <c r="BA221" s="142"/>
      <c r="BB221" s="142"/>
      <c r="BC221" s="142"/>
      <c r="BD221" s="142"/>
      <c r="BE221" s="142"/>
      <c r="BF221" s="142"/>
      <c r="BG221" s="142"/>
      <c r="BH221" s="142"/>
      <c r="BI221" s="143"/>
      <c r="BJ221" s="128"/>
      <c r="BK221" s="129"/>
      <c r="BL221" s="129"/>
      <c r="BM221" s="129"/>
      <c r="BN221" s="129"/>
      <c r="BO221" s="129"/>
      <c r="BP221" s="129"/>
      <c r="BQ221" s="129"/>
      <c r="BR221" s="129"/>
      <c r="BS221" s="129"/>
      <c r="BT221" s="129"/>
      <c r="BU221" s="129"/>
      <c r="BV221" s="129"/>
      <c r="BW221" s="129"/>
      <c r="BX221" s="129"/>
      <c r="BY221" s="129"/>
      <c r="BZ221" s="130"/>
      <c r="CA221" s="128"/>
      <c r="CB221" s="129"/>
      <c r="CC221" s="129"/>
      <c r="CD221" s="129"/>
      <c r="CE221" s="129"/>
      <c r="CF221" s="129"/>
      <c r="CG221" s="129"/>
      <c r="CH221" s="129"/>
      <c r="CI221" s="129"/>
      <c r="CJ221" s="129"/>
      <c r="CK221" s="129"/>
      <c r="CL221" s="129"/>
      <c r="CM221" s="129"/>
      <c r="CN221" s="129"/>
      <c r="CO221" s="130"/>
      <c r="CP221" s="135"/>
      <c r="CQ221" s="136"/>
      <c r="CR221" s="136"/>
      <c r="CS221" s="136"/>
      <c r="CT221" s="136"/>
      <c r="CU221" s="136"/>
      <c r="CV221" s="136"/>
      <c r="CW221" s="136"/>
      <c r="CX221" s="136"/>
      <c r="CY221" s="136"/>
      <c r="CZ221" s="136"/>
      <c r="DA221" s="136"/>
      <c r="DB221" s="136"/>
      <c r="DC221" s="136"/>
      <c r="DD221" s="137"/>
    </row>
    <row r="222" spans="1:108" s="38" customFormat="1" ht="32.25" customHeight="1">
      <c r="A222" s="138" t="s">
        <v>139</v>
      </c>
      <c r="B222" s="139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  <c r="Y222" s="139"/>
      <c r="Z222" s="139"/>
      <c r="AA222" s="139"/>
      <c r="AB222" s="139"/>
      <c r="AC222" s="139"/>
      <c r="AD222" s="139"/>
      <c r="AE222" s="139"/>
      <c r="AF222" s="139"/>
      <c r="AG222" s="139"/>
      <c r="AH222" s="139"/>
      <c r="AI222" s="139"/>
      <c r="AJ222" s="139"/>
      <c r="AK222" s="139"/>
      <c r="AL222" s="139"/>
      <c r="AM222" s="139"/>
      <c r="AN222" s="139"/>
      <c r="AO222" s="139"/>
      <c r="AP222" s="139"/>
      <c r="AQ222" s="139"/>
      <c r="AR222" s="139"/>
      <c r="AS222" s="140"/>
      <c r="AT222" s="141"/>
      <c r="AU222" s="142"/>
      <c r="AV222" s="142"/>
      <c r="AW222" s="142"/>
      <c r="AX222" s="142"/>
      <c r="AY222" s="142"/>
      <c r="AZ222" s="142"/>
      <c r="BA222" s="142"/>
      <c r="BB222" s="142"/>
      <c r="BC222" s="142"/>
      <c r="BD222" s="142"/>
      <c r="BE222" s="142"/>
      <c r="BF222" s="142"/>
      <c r="BG222" s="142"/>
      <c r="BH222" s="142"/>
      <c r="BI222" s="143"/>
      <c r="BJ222" s="128"/>
      <c r="BK222" s="129"/>
      <c r="BL222" s="129"/>
      <c r="BM222" s="129"/>
      <c r="BN222" s="129"/>
      <c r="BO222" s="129"/>
      <c r="BP222" s="129"/>
      <c r="BQ222" s="129"/>
      <c r="BR222" s="129"/>
      <c r="BS222" s="129"/>
      <c r="BT222" s="129"/>
      <c r="BU222" s="129"/>
      <c r="BV222" s="129"/>
      <c r="BW222" s="129"/>
      <c r="BX222" s="129"/>
      <c r="BY222" s="129"/>
      <c r="BZ222" s="130"/>
      <c r="CA222" s="128"/>
      <c r="CB222" s="129"/>
      <c r="CC222" s="129"/>
      <c r="CD222" s="129"/>
      <c r="CE222" s="129"/>
      <c r="CF222" s="129"/>
      <c r="CG222" s="129"/>
      <c r="CH222" s="129"/>
      <c r="CI222" s="129"/>
      <c r="CJ222" s="129"/>
      <c r="CK222" s="129"/>
      <c r="CL222" s="129"/>
      <c r="CM222" s="129"/>
      <c r="CN222" s="129"/>
      <c r="CO222" s="130"/>
      <c r="CP222" s="135"/>
      <c r="CQ222" s="136"/>
      <c r="CR222" s="136"/>
      <c r="CS222" s="136"/>
      <c r="CT222" s="136"/>
      <c r="CU222" s="136"/>
      <c r="CV222" s="136"/>
      <c r="CW222" s="136"/>
      <c r="CX222" s="136"/>
      <c r="CY222" s="136"/>
      <c r="CZ222" s="136"/>
      <c r="DA222" s="136"/>
      <c r="DB222" s="136"/>
      <c r="DC222" s="136"/>
      <c r="DD222" s="137"/>
    </row>
    <row r="223" spans="1:108" s="38" customFormat="1" ht="14.25" customHeight="1">
      <c r="A223" s="147" t="s">
        <v>7</v>
      </c>
      <c r="B223" s="148"/>
      <c r="C223" s="148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9"/>
      <c r="AT223" s="141"/>
      <c r="AU223" s="142"/>
      <c r="AV223" s="142"/>
      <c r="AW223" s="142"/>
      <c r="AX223" s="142"/>
      <c r="AY223" s="142"/>
      <c r="AZ223" s="142"/>
      <c r="BA223" s="142"/>
      <c r="BB223" s="142"/>
      <c r="BC223" s="142"/>
      <c r="BD223" s="142"/>
      <c r="BE223" s="142"/>
      <c r="BF223" s="142"/>
      <c r="BG223" s="142"/>
      <c r="BH223" s="142"/>
      <c r="BI223" s="143"/>
      <c r="BJ223" s="128"/>
      <c r="BK223" s="129"/>
      <c r="BL223" s="129"/>
      <c r="BM223" s="129"/>
      <c r="BN223" s="129"/>
      <c r="BO223" s="129"/>
      <c r="BP223" s="129"/>
      <c r="BQ223" s="129"/>
      <c r="BR223" s="129"/>
      <c r="BS223" s="129"/>
      <c r="BT223" s="129"/>
      <c r="BU223" s="129"/>
      <c r="BV223" s="129"/>
      <c r="BW223" s="129"/>
      <c r="BX223" s="129"/>
      <c r="BY223" s="129"/>
      <c r="BZ223" s="130"/>
      <c r="CA223" s="128"/>
      <c r="CB223" s="129"/>
      <c r="CC223" s="129"/>
      <c r="CD223" s="129"/>
      <c r="CE223" s="129"/>
      <c r="CF223" s="129"/>
      <c r="CG223" s="129"/>
      <c r="CH223" s="129"/>
      <c r="CI223" s="129"/>
      <c r="CJ223" s="129"/>
      <c r="CK223" s="129"/>
      <c r="CL223" s="129"/>
      <c r="CM223" s="129"/>
      <c r="CN223" s="129"/>
      <c r="CO223" s="130"/>
      <c r="CP223" s="135"/>
      <c r="CQ223" s="136"/>
      <c r="CR223" s="136"/>
      <c r="CS223" s="136"/>
      <c r="CT223" s="136"/>
      <c r="CU223" s="136"/>
      <c r="CV223" s="136"/>
      <c r="CW223" s="136"/>
      <c r="CX223" s="136"/>
      <c r="CY223" s="136"/>
      <c r="CZ223" s="136"/>
      <c r="DA223" s="136"/>
      <c r="DB223" s="136"/>
      <c r="DC223" s="136"/>
      <c r="DD223" s="137"/>
    </row>
    <row r="224" spans="1:108" s="6" customFormat="1" ht="30" customHeight="1">
      <c r="A224" s="37"/>
      <c r="B224" s="169" t="s">
        <v>22</v>
      </c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  <c r="AP224" s="169"/>
      <c r="AQ224" s="169"/>
      <c r="AR224" s="169"/>
      <c r="AS224" s="170"/>
      <c r="AT224" s="144">
        <v>300</v>
      </c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5"/>
      <c r="BH224" s="145"/>
      <c r="BI224" s="146"/>
      <c r="BJ224" s="135">
        <f>BJ225+BJ231+BJ237</f>
        <v>18377</v>
      </c>
      <c r="BK224" s="136"/>
      <c r="BL224" s="136"/>
      <c r="BM224" s="136"/>
      <c r="BN224" s="136"/>
      <c r="BO224" s="136"/>
      <c r="BP224" s="136"/>
      <c r="BQ224" s="136"/>
      <c r="BR224" s="136"/>
      <c r="BS224" s="136"/>
      <c r="BT224" s="136"/>
      <c r="BU224" s="136"/>
      <c r="BV224" s="136"/>
      <c r="BW224" s="136"/>
      <c r="BX224" s="136"/>
      <c r="BY224" s="136"/>
      <c r="BZ224" s="137"/>
      <c r="CA224" s="135">
        <f>BJ224</f>
        <v>18377</v>
      </c>
      <c r="CB224" s="136"/>
      <c r="CC224" s="136"/>
      <c r="CD224" s="136"/>
      <c r="CE224" s="136"/>
      <c r="CF224" s="136"/>
      <c r="CG224" s="136"/>
      <c r="CH224" s="136"/>
      <c r="CI224" s="136"/>
      <c r="CJ224" s="136"/>
      <c r="CK224" s="136"/>
      <c r="CL224" s="136"/>
      <c r="CM224" s="136"/>
      <c r="CN224" s="136"/>
      <c r="CO224" s="137"/>
      <c r="CP224" s="128"/>
      <c r="CQ224" s="129"/>
      <c r="CR224" s="129"/>
      <c r="CS224" s="129"/>
      <c r="CT224" s="129"/>
      <c r="CU224" s="129"/>
      <c r="CV224" s="129"/>
      <c r="CW224" s="129"/>
      <c r="CX224" s="129"/>
      <c r="CY224" s="129"/>
      <c r="CZ224" s="129"/>
      <c r="DA224" s="129"/>
      <c r="DB224" s="129"/>
      <c r="DC224" s="129"/>
      <c r="DD224" s="130"/>
    </row>
    <row r="225" spans="1:108" s="38" customFormat="1" ht="30" customHeight="1">
      <c r="A225" s="138" t="s">
        <v>137</v>
      </c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  <c r="AA225" s="139"/>
      <c r="AB225" s="139"/>
      <c r="AC225" s="139"/>
      <c r="AD225" s="139"/>
      <c r="AE225" s="139"/>
      <c r="AF225" s="139"/>
      <c r="AG225" s="139"/>
      <c r="AH225" s="139"/>
      <c r="AI225" s="139"/>
      <c r="AJ225" s="139"/>
      <c r="AK225" s="139"/>
      <c r="AL225" s="139"/>
      <c r="AM225" s="139"/>
      <c r="AN225" s="139"/>
      <c r="AO225" s="139"/>
      <c r="AP225" s="139"/>
      <c r="AQ225" s="139"/>
      <c r="AR225" s="139"/>
      <c r="AS225" s="140"/>
      <c r="AT225" s="141"/>
      <c r="AU225" s="142"/>
      <c r="AV225" s="142"/>
      <c r="AW225" s="142"/>
      <c r="AX225" s="142"/>
      <c r="AY225" s="142"/>
      <c r="AZ225" s="142"/>
      <c r="BA225" s="142"/>
      <c r="BB225" s="142"/>
      <c r="BC225" s="142"/>
      <c r="BD225" s="142"/>
      <c r="BE225" s="142"/>
      <c r="BF225" s="142"/>
      <c r="BG225" s="142"/>
      <c r="BH225" s="142"/>
      <c r="BI225" s="143"/>
      <c r="BJ225" s="135">
        <f>BJ241+BJ256</f>
        <v>18377</v>
      </c>
      <c r="BK225" s="136"/>
      <c r="BL225" s="136"/>
      <c r="BM225" s="136"/>
      <c r="BN225" s="136"/>
      <c r="BO225" s="136"/>
      <c r="BP225" s="136"/>
      <c r="BQ225" s="136"/>
      <c r="BR225" s="136"/>
      <c r="BS225" s="136"/>
      <c r="BT225" s="136"/>
      <c r="BU225" s="136"/>
      <c r="BV225" s="136"/>
      <c r="BW225" s="136"/>
      <c r="BX225" s="136"/>
      <c r="BY225" s="136"/>
      <c r="BZ225" s="137"/>
      <c r="CA225" s="135">
        <f>BJ225</f>
        <v>18377</v>
      </c>
      <c r="CB225" s="136"/>
      <c r="CC225" s="136"/>
      <c r="CD225" s="136"/>
      <c r="CE225" s="136"/>
      <c r="CF225" s="136"/>
      <c r="CG225" s="136"/>
      <c r="CH225" s="136"/>
      <c r="CI225" s="136"/>
      <c r="CJ225" s="136"/>
      <c r="CK225" s="136"/>
      <c r="CL225" s="136"/>
      <c r="CM225" s="136"/>
      <c r="CN225" s="136"/>
      <c r="CO225" s="137"/>
      <c r="CP225" s="135"/>
      <c r="CQ225" s="136"/>
      <c r="CR225" s="136"/>
      <c r="CS225" s="136"/>
      <c r="CT225" s="136"/>
      <c r="CU225" s="136"/>
      <c r="CV225" s="136"/>
      <c r="CW225" s="136"/>
      <c r="CX225" s="136"/>
      <c r="CY225" s="136"/>
      <c r="CZ225" s="136"/>
      <c r="DA225" s="136"/>
      <c r="DB225" s="136"/>
      <c r="DC225" s="136"/>
      <c r="DD225" s="137"/>
    </row>
    <row r="226" spans="1:108" s="38" customFormat="1" ht="14.25" customHeight="1">
      <c r="A226" s="147" t="s">
        <v>7</v>
      </c>
      <c r="B226" s="148"/>
      <c r="C226" s="148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9"/>
      <c r="AT226" s="141"/>
      <c r="AU226" s="142"/>
      <c r="AV226" s="142"/>
      <c r="AW226" s="142"/>
      <c r="AX226" s="142"/>
      <c r="AY226" s="142"/>
      <c r="AZ226" s="142"/>
      <c r="BA226" s="142"/>
      <c r="BB226" s="142"/>
      <c r="BC226" s="142"/>
      <c r="BD226" s="142"/>
      <c r="BE226" s="142"/>
      <c r="BF226" s="142"/>
      <c r="BG226" s="142"/>
      <c r="BH226" s="142"/>
      <c r="BI226" s="143"/>
      <c r="BJ226" s="128"/>
      <c r="BK226" s="129"/>
      <c r="BL226" s="129"/>
      <c r="BM226" s="129"/>
      <c r="BN226" s="129"/>
      <c r="BO226" s="129"/>
      <c r="BP226" s="129"/>
      <c r="BQ226" s="129"/>
      <c r="BR226" s="129"/>
      <c r="BS226" s="129"/>
      <c r="BT226" s="129"/>
      <c r="BU226" s="129"/>
      <c r="BV226" s="129"/>
      <c r="BW226" s="129"/>
      <c r="BX226" s="129"/>
      <c r="BY226" s="129"/>
      <c r="BZ226" s="130"/>
      <c r="CA226" s="128"/>
      <c r="CB226" s="129"/>
      <c r="CC226" s="129"/>
      <c r="CD226" s="129"/>
      <c r="CE226" s="129"/>
      <c r="CF226" s="129"/>
      <c r="CG226" s="129"/>
      <c r="CH226" s="129"/>
      <c r="CI226" s="129"/>
      <c r="CJ226" s="129"/>
      <c r="CK226" s="129"/>
      <c r="CL226" s="129"/>
      <c r="CM226" s="129"/>
      <c r="CN226" s="129"/>
      <c r="CO226" s="130"/>
      <c r="CP226" s="135"/>
      <c r="CQ226" s="136"/>
      <c r="CR226" s="136"/>
      <c r="CS226" s="136"/>
      <c r="CT226" s="136"/>
      <c r="CU226" s="136"/>
      <c r="CV226" s="136"/>
      <c r="CW226" s="136"/>
      <c r="CX226" s="136"/>
      <c r="CY226" s="136"/>
      <c r="CZ226" s="136"/>
      <c r="DA226" s="136"/>
      <c r="DB226" s="136"/>
      <c r="DC226" s="136"/>
      <c r="DD226" s="137"/>
    </row>
    <row r="227" spans="1:108" s="38" customFormat="1" ht="14.25" customHeight="1">
      <c r="A227" s="147" t="s">
        <v>135</v>
      </c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9"/>
      <c r="AT227" s="141"/>
      <c r="AU227" s="142"/>
      <c r="AV227" s="142"/>
      <c r="AW227" s="142"/>
      <c r="AX227" s="142"/>
      <c r="AY227" s="142"/>
      <c r="AZ227" s="142"/>
      <c r="BA227" s="142"/>
      <c r="BB227" s="142"/>
      <c r="BC227" s="142"/>
      <c r="BD227" s="142"/>
      <c r="BE227" s="142"/>
      <c r="BF227" s="142"/>
      <c r="BG227" s="142"/>
      <c r="BH227" s="142"/>
      <c r="BI227" s="143"/>
      <c r="BJ227" s="128">
        <f>BJ243+BJ258</f>
        <v>14560</v>
      </c>
      <c r="BK227" s="129"/>
      <c r="BL227" s="129"/>
      <c r="BM227" s="129"/>
      <c r="BN227" s="129"/>
      <c r="BO227" s="129"/>
      <c r="BP227" s="129"/>
      <c r="BQ227" s="129"/>
      <c r="BR227" s="129"/>
      <c r="BS227" s="129"/>
      <c r="BT227" s="129"/>
      <c r="BU227" s="129"/>
      <c r="BV227" s="129"/>
      <c r="BW227" s="129"/>
      <c r="BX227" s="129"/>
      <c r="BY227" s="129"/>
      <c r="BZ227" s="130"/>
      <c r="CA227" s="128">
        <f>BJ227</f>
        <v>14560</v>
      </c>
      <c r="CB227" s="129"/>
      <c r="CC227" s="129"/>
      <c r="CD227" s="129"/>
      <c r="CE227" s="129"/>
      <c r="CF227" s="129"/>
      <c r="CG227" s="129"/>
      <c r="CH227" s="129"/>
      <c r="CI227" s="129"/>
      <c r="CJ227" s="129"/>
      <c r="CK227" s="129"/>
      <c r="CL227" s="129"/>
      <c r="CM227" s="129"/>
      <c r="CN227" s="129"/>
      <c r="CO227" s="130"/>
      <c r="CP227" s="135"/>
      <c r="CQ227" s="136"/>
      <c r="CR227" s="136"/>
      <c r="CS227" s="136"/>
      <c r="CT227" s="136"/>
      <c r="CU227" s="136"/>
      <c r="CV227" s="136"/>
      <c r="CW227" s="136"/>
      <c r="CX227" s="136"/>
      <c r="CY227" s="136"/>
      <c r="CZ227" s="136"/>
      <c r="DA227" s="136"/>
      <c r="DB227" s="136"/>
      <c r="DC227" s="136"/>
      <c r="DD227" s="137"/>
    </row>
    <row r="228" spans="1:108" s="38" customFormat="1" ht="14.25" customHeight="1">
      <c r="A228" s="147" t="s">
        <v>136</v>
      </c>
      <c r="B228" s="148"/>
      <c r="C228" s="148"/>
      <c r="D228" s="148"/>
      <c r="E228" s="148"/>
      <c r="F228" s="148"/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9"/>
      <c r="AT228" s="141"/>
      <c r="AU228" s="142"/>
      <c r="AV228" s="142"/>
      <c r="AW228" s="142"/>
      <c r="AX228" s="142"/>
      <c r="AY228" s="142"/>
      <c r="AZ228" s="142"/>
      <c r="BA228" s="142"/>
      <c r="BB228" s="142"/>
      <c r="BC228" s="142"/>
      <c r="BD228" s="142"/>
      <c r="BE228" s="142"/>
      <c r="BF228" s="142"/>
      <c r="BG228" s="142"/>
      <c r="BH228" s="142"/>
      <c r="BI228" s="143"/>
      <c r="BJ228" s="128">
        <f>BJ244+BJ259</f>
        <v>3817</v>
      </c>
      <c r="BK228" s="129"/>
      <c r="BL228" s="129"/>
      <c r="BM228" s="129"/>
      <c r="BN228" s="129"/>
      <c r="BO228" s="129"/>
      <c r="BP228" s="129"/>
      <c r="BQ228" s="129"/>
      <c r="BR228" s="129"/>
      <c r="BS228" s="129"/>
      <c r="BT228" s="129"/>
      <c r="BU228" s="129"/>
      <c r="BV228" s="129"/>
      <c r="BW228" s="129"/>
      <c r="BX228" s="129"/>
      <c r="BY228" s="129"/>
      <c r="BZ228" s="130"/>
      <c r="CA228" s="128">
        <f>BJ228</f>
        <v>3817</v>
      </c>
      <c r="CB228" s="129"/>
      <c r="CC228" s="129"/>
      <c r="CD228" s="129"/>
      <c r="CE228" s="129"/>
      <c r="CF228" s="129"/>
      <c r="CG228" s="129"/>
      <c r="CH228" s="129"/>
      <c r="CI228" s="129"/>
      <c r="CJ228" s="129"/>
      <c r="CK228" s="129"/>
      <c r="CL228" s="129"/>
      <c r="CM228" s="129"/>
      <c r="CN228" s="129"/>
      <c r="CO228" s="130"/>
      <c r="CP228" s="135"/>
      <c r="CQ228" s="136"/>
      <c r="CR228" s="136"/>
      <c r="CS228" s="136"/>
      <c r="CT228" s="136"/>
      <c r="CU228" s="136"/>
      <c r="CV228" s="136"/>
      <c r="CW228" s="136"/>
      <c r="CX228" s="136"/>
      <c r="CY228" s="136"/>
      <c r="CZ228" s="136"/>
      <c r="DA228" s="136"/>
      <c r="DB228" s="136"/>
      <c r="DC228" s="136"/>
      <c r="DD228" s="137"/>
    </row>
    <row r="229" spans="1:108" s="38" customFormat="1" ht="14.25" customHeight="1">
      <c r="A229" s="131" t="s">
        <v>7</v>
      </c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133"/>
      <c r="AT229" s="63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5"/>
      <c r="BJ229" s="58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59"/>
      <c r="CA229" s="58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59"/>
      <c r="CP229" s="60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61"/>
      <c r="DD229" s="62"/>
    </row>
    <row r="230" spans="1:108" s="38" customFormat="1" ht="60.75" customHeight="1">
      <c r="A230" s="134" t="s">
        <v>155</v>
      </c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3"/>
      <c r="AT230" s="63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5"/>
      <c r="BJ230" s="128">
        <f>BK246+BJ261</f>
        <v>18377</v>
      </c>
      <c r="BK230" s="129"/>
      <c r="BL230" s="129"/>
      <c r="BM230" s="129"/>
      <c r="BN230" s="129"/>
      <c r="BO230" s="129"/>
      <c r="BP230" s="129"/>
      <c r="BQ230" s="129"/>
      <c r="BR230" s="129"/>
      <c r="BS230" s="129"/>
      <c r="BT230" s="129"/>
      <c r="BU230" s="129"/>
      <c r="BV230" s="129"/>
      <c r="BW230" s="129"/>
      <c r="BX230" s="129"/>
      <c r="BY230" s="129"/>
      <c r="BZ230" s="130"/>
      <c r="CA230" s="128">
        <f>BJ230</f>
        <v>18377</v>
      </c>
      <c r="CB230" s="129"/>
      <c r="CC230" s="129"/>
      <c r="CD230" s="129"/>
      <c r="CE230" s="129"/>
      <c r="CF230" s="129"/>
      <c r="CG230" s="129"/>
      <c r="CH230" s="129"/>
      <c r="CI230" s="129"/>
      <c r="CJ230" s="129"/>
      <c r="CK230" s="129"/>
      <c r="CL230" s="129"/>
      <c r="CM230" s="129"/>
      <c r="CN230" s="129"/>
      <c r="CO230" s="59"/>
      <c r="CP230" s="60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2"/>
    </row>
    <row r="231" spans="1:108" s="38" customFormat="1" ht="15" customHeight="1">
      <c r="A231" s="138" t="s">
        <v>138</v>
      </c>
      <c r="B231" s="139"/>
      <c r="C231" s="139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139"/>
      <c r="V231" s="139"/>
      <c r="W231" s="139"/>
      <c r="X231" s="139"/>
      <c r="Y231" s="139"/>
      <c r="Z231" s="139"/>
      <c r="AA231" s="139"/>
      <c r="AB231" s="139"/>
      <c r="AC231" s="139"/>
      <c r="AD231" s="139"/>
      <c r="AE231" s="139"/>
      <c r="AF231" s="139"/>
      <c r="AG231" s="139"/>
      <c r="AH231" s="139"/>
      <c r="AI231" s="139"/>
      <c r="AJ231" s="139"/>
      <c r="AK231" s="139"/>
      <c r="AL231" s="139"/>
      <c r="AM231" s="139"/>
      <c r="AN231" s="139"/>
      <c r="AO231" s="139"/>
      <c r="AP231" s="139"/>
      <c r="AQ231" s="139"/>
      <c r="AR231" s="139"/>
      <c r="AS231" s="140"/>
      <c r="AT231" s="141"/>
      <c r="AU231" s="142"/>
      <c r="AV231" s="142"/>
      <c r="AW231" s="142"/>
      <c r="AX231" s="142"/>
      <c r="AY231" s="142"/>
      <c r="AZ231" s="142"/>
      <c r="BA231" s="142"/>
      <c r="BB231" s="142"/>
      <c r="BC231" s="142"/>
      <c r="BD231" s="142"/>
      <c r="BE231" s="142"/>
      <c r="BF231" s="142"/>
      <c r="BG231" s="142"/>
      <c r="BH231" s="142"/>
      <c r="BI231" s="143"/>
      <c r="BJ231" s="128">
        <f>BJ247+BJ262</f>
        <v>0</v>
      </c>
      <c r="BK231" s="129"/>
      <c r="BL231" s="129"/>
      <c r="BM231" s="129"/>
      <c r="BN231" s="129"/>
      <c r="BO231" s="129"/>
      <c r="BP231" s="129"/>
      <c r="BQ231" s="129"/>
      <c r="BR231" s="129"/>
      <c r="BS231" s="129"/>
      <c r="BT231" s="129"/>
      <c r="BU231" s="129"/>
      <c r="BV231" s="129"/>
      <c r="BW231" s="129"/>
      <c r="BX231" s="129"/>
      <c r="BY231" s="129"/>
      <c r="BZ231" s="130"/>
      <c r="CA231" s="128">
        <f>BJ231</f>
        <v>0</v>
      </c>
      <c r="CB231" s="129"/>
      <c r="CC231" s="129"/>
      <c r="CD231" s="129"/>
      <c r="CE231" s="129"/>
      <c r="CF231" s="129"/>
      <c r="CG231" s="129"/>
      <c r="CH231" s="129"/>
      <c r="CI231" s="129"/>
      <c r="CJ231" s="129"/>
      <c r="CK231" s="129"/>
      <c r="CL231" s="129"/>
      <c r="CM231" s="129"/>
      <c r="CN231" s="129"/>
      <c r="CO231" s="130"/>
      <c r="CP231" s="135"/>
      <c r="CQ231" s="136"/>
      <c r="CR231" s="136"/>
      <c r="CS231" s="136"/>
      <c r="CT231" s="136"/>
      <c r="CU231" s="136"/>
      <c r="CV231" s="136"/>
      <c r="CW231" s="136"/>
      <c r="CX231" s="136"/>
      <c r="CY231" s="136"/>
      <c r="CZ231" s="136"/>
      <c r="DA231" s="136"/>
      <c r="DB231" s="136"/>
      <c r="DC231" s="136"/>
      <c r="DD231" s="137"/>
    </row>
    <row r="232" spans="1:108" s="38" customFormat="1" ht="15" customHeight="1">
      <c r="A232" s="147" t="s">
        <v>7</v>
      </c>
      <c r="B232" s="148"/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9"/>
      <c r="AT232" s="141"/>
      <c r="AU232" s="142"/>
      <c r="AV232" s="142"/>
      <c r="AW232" s="142"/>
      <c r="AX232" s="142"/>
      <c r="AY232" s="142"/>
      <c r="AZ232" s="142"/>
      <c r="BA232" s="142"/>
      <c r="BB232" s="142"/>
      <c r="BC232" s="142"/>
      <c r="BD232" s="142"/>
      <c r="BE232" s="142"/>
      <c r="BF232" s="142"/>
      <c r="BG232" s="142"/>
      <c r="BH232" s="142"/>
      <c r="BI232" s="143"/>
      <c r="BJ232" s="128"/>
      <c r="BK232" s="129"/>
      <c r="BL232" s="129"/>
      <c r="BM232" s="129"/>
      <c r="BN232" s="129"/>
      <c r="BO232" s="129"/>
      <c r="BP232" s="129"/>
      <c r="BQ232" s="129"/>
      <c r="BR232" s="129"/>
      <c r="BS232" s="129"/>
      <c r="BT232" s="129"/>
      <c r="BU232" s="129"/>
      <c r="BV232" s="129"/>
      <c r="BW232" s="129"/>
      <c r="BX232" s="129"/>
      <c r="BY232" s="129"/>
      <c r="BZ232" s="130"/>
      <c r="CA232" s="128"/>
      <c r="CB232" s="129"/>
      <c r="CC232" s="129"/>
      <c r="CD232" s="129"/>
      <c r="CE232" s="129"/>
      <c r="CF232" s="129"/>
      <c r="CG232" s="129"/>
      <c r="CH232" s="129"/>
      <c r="CI232" s="129"/>
      <c r="CJ232" s="129"/>
      <c r="CK232" s="129"/>
      <c r="CL232" s="129"/>
      <c r="CM232" s="129"/>
      <c r="CN232" s="129"/>
      <c r="CO232" s="130"/>
      <c r="CP232" s="135"/>
      <c r="CQ232" s="136"/>
      <c r="CR232" s="136"/>
      <c r="CS232" s="136"/>
      <c r="CT232" s="136"/>
      <c r="CU232" s="136"/>
      <c r="CV232" s="136"/>
      <c r="CW232" s="136"/>
      <c r="CX232" s="136"/>
      <c r="CY232" s="136"/>
      <c r="CZ232" s="136"/>
      <c r="DA232" s="136"/>
      <c r="DB232" s="136"/>
      <c r="DC232" s="136"/>
      <c r="DD232" s="137"/>
    </row>
    <row r="233" spans="1:108" s="38" customFormat="1" ht="15" customHeight="1">
      <c r="A233" s="147" t="s">
        <v>157</v>
      </c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9"/>
      <c r="AT233" s="141"/>
      <c r="AU233" s="142"/>
      <c r="AV233" s="142"/>
      <c r="AW233" s="142"/>
      <c r="AX233" s="142"/>
      <c r="AY233" s="142"/>
      <c r="AZ233" s="142"/>
      <c r="BA233" s="142"/>
      <c r="BB233" s="142"/>
      <c r="BC233" s="142"/>
      <c r="BD233" s="142"/>
      <c r="BE233" s="142"/>
      <c r="BF233" s="142"/>
      <c r="BG233" s="142"/>
      <c r="BH233" s="142"/>
      <c r="BI233" s="143"/>
      <c r="BJ233" s="128"/>
      <c r="BK233" s="129"/>
      <c r="BL233" s="129"/>
      <c r="BM233" s="129"/>
      <c r="BN233" s="129"/>
      <c r="BO233" s="129"/>
      <c r="BP233" s="129"/>
      <c r="BQ233" s="129"/>
      <c r="BR233" s="129"/>
      <c r="BS233" s="129"/>
      <c r="BT233" s="129"/>
      <c r="BU233" s="129"/>
      <c r="BV233" s="129"/>
      <c r="BW233" s="129"/>
      <c r="BX233" s="129"/>
      <c r="BY233" s="129"/>
      <c r="BZ233" s="130"/>
      <c r="CA233" s="128"/>
      <c r="CB233" s="129"/>
      <c r="CC233" s="129"/>
      <c r="CD233" s="129"/>
      <c r="CE233" s="129"/>
      <c r="CF233" s="129"/>
      <c r="CG233" s="129"/>
      <c r="CH233" s="129"/>
      <c r="CI233" s="129"/>
      <c r="CJ233" s="129"/>
      <c r="CK233" s="129"/>
      <c r="CL233" s="129"/>
      <c r="CM233" s="129"/>
      <c r="CN233" s="129"/>
      <c r="CO233" s="130"/>
      <c r="CP233" s="135"/>
      <c r="CQ233" s="136"/>
      <c r="CR233" s="136"/>
      <c r="CS233" s="136"/>
      <c r="CT233" s="136"/>
      <c r="CU233" s="136"/>
      <c r="CV233" s="136"/>
      <c r="CW233" s="136"/>
      <c r="CX233" s="136"/>
      <c r="CY233" s="136"/>
      <c r="CZ233" s="136"/>
      <c r="DA233" s="136"/>
      <c r="DB233" s="136"/>
      <c r="DC233" s="136"/>
      <c r="DD233" s="137"/>
    </row>
    <row r="234" spans="1:108" s="38" customFormat="1" ht="33" customHeight="1">
      <c r="A234" s="152" t="s">
        <v>158</v>
      </c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  <c r="AA234" s="153"/>
      <c r="AB234" s="153"/>
      <c r="AC234" s="153"/>
      <c r="AD234" s="153"/>
      <c r="AE234" s="153"/>
      <c r="AF234" s="153"/>
      <c r="AG234" s="153"/>
      <c r="AH234" s="153"/>
      <c r="AI234" s="153"/>
      <c r="AJ234" s="153"/>
      <c r="AK234" s="153"/>
      <c r="AL234" s="153"/>
      <c r="AM234" s="153"/>
      <c r="AN234" s="153"/>
      <c r="AO234" s="153"/>
      <c r="AP234" s="153"/>
      <c r="AQ234" s="153"/>
      <c r="AR234" s="153"/>
      <c r="AS234" s="154"/>
      <c r="AT234" s="141"/>
      <c r="AU234" s="142"/>
      <c r="AV234" s="142"/>
      <c r="AW234" s="142"/>
      <c r="AX234" s="142"/>
      <c r="AY234" s="142"/>
      <c r="AZ234" s="142"/>
      <c r="BA234" s="142"/>
      <c r="BB234" s="142"/>
      <c r="BC234" s="142"/>
      <c r="BD234" s="142"/>
      <c r="BE234" s="142"/>
      <c r="BF234" s="142"/>
      <c r="BG234" s="142"/>
      <c r="BH234" s="142"/>
      <c r="BI234" s="143"/>
      <c r="BJ234" s="128"/>
      <c r="BK234" s="129"/>
      <c r="BL234" s="129"/>
      <c r="BM234" s="129"/>
      <c r="BN234" s="129"/>
      <c r="BO234" s="129"/>
      <c r="BP234" s="129"/>
      <c r="BQ234" s="129"/>
      <c r="BR234" s="129"/>
      <c r="BS234" s="129"/>
      <c r="BT234" s="129"/>
      <c r="BU234" s="129"/>
      <c r="BV234" s="129"/>
      <c r="BW234" s="129"/>
      <c r="BX234" s="129"/>
      <c r="BY234" s="129"/>
      <c r="BZ234" s="130"/>
      <c r="CA234" s="128"/>
      <c r="CB234" s="129"/>
      <c r="CC234" s="129"/>
      <c r="CD234" s="129"/>
      <c r="CE234" s="129"/>
      <c r="CF234" s="129"/>
      <c r="CG234" s="129"/>
      <c r="CH234" s="129"/>
      <c r="CI234" s="129"/>
      <c r="CJ234" s="129"/>
      <c r="CK234" s="129"/>
      <c r="CL234" s="129"/>
      <c r="CM234" s="129"/>
      <c r="CN234" s="129"/>
      <c r="CO234" s="130"/>
      <c r="CP234" s="135"/>
      <c r="CQ234" s="136"/>
      <c r="CR234" s="136"/>
      <c r="CS234" s="136"/>
      <c r="CT234" s="136"/>
      <c r="CU234" s="136"/>
      <c r="CV234" s="136"/>
      <c r="CW234" s="136"/>
      <c r="CX234" s="136"/>
      <c r="CY234" s="136"/>
      <c r="CZ234" s="136"/>
      <c r="DA234" s="136"/>
      <c r="DB234" s="136"/>
      <c r="DC234" s="136"/>
      <c r="DD234" s="137"/>
    </row>
    <row r="235" spans="1:108" s="38" customFormat="1" ht="29.25" customHeight="1">
      <c r="A235" s="152" t="s">
        <v>159</v>
      </c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  <c r="AA235" s="153"/>
      <c r="AB235" s="153"/>
      <c r="AC235" s="153"/>
      <c r="AD235" s="153"/>
      <c r="AE235" s="153"/>
      <c r="AF235" s="153"/>
      <c r="AG235" s="153"/>
      <c r="AH235" s="153"/>
      <c r="AI235" s="153"/>
      <c r="AJ235" s="153"/>
      <c r="AK235" s="153"/>
      <c r="AL235" s="153"/>
      <c r="AM235" s="153"/>
      <c r="AN235" s="153"/>
      <c r="AO235" s="153"/>
      <c r="AP235" s="153"/>
      <c r="AQ235" s="153"/>
      <c r="AR235" s="153"/>
      <c r="AS235" s="154"/>
      <c r="AT235" s="141"/>
      <c r="AU235" s="142"/>
      <c r="AV235" s="142"/>
      <c r="AW235" s="142"/>
      <c r="AX235" s="142"/>
      <c r="AY235" s="142"/>
      <c r="AZ235" s="142"/>
      <c r="BA235" s="142"/>
      <c r="BB235" s="142"/>
      <c r="BC235" s="142"/>
      <c r="BD235" s="142"/>
      <c r="BE235" s="142"/>
      <c r="BF235" s="142"/>
      <c r="BG235" s="142"/>
      <c r="BH235" s="142"/>
      <c r="BI235" s="143"/>
      <c r="BJ235" s="128"/>
      <c r="BK235" s="129"/>
      <c r="BL235" s="129"/>
      <c r="BM235" s="129"/>
      <c r="BN235" s="129"/>
      <c r="BO235" s="129"/>
      <c r="BP235" s="129"/>
      <c r="BQ235" s="129"/>
      <c r="BR235" s="129"/>
      <c r="BS235" s="129"/>
      <c r="BT235" s="129"/>
      <c r="BU235" s="129"/>
      <c r="BV235" s="129"/>
      <c r="BW235" s="129"/>
      <c r="BX235" s="129"/>
      <c r="BY235" s="129"/>
      <c r="BZ235" s="130"/>
      <c r="CA235" s="128"/>
      <c r="CB235" s="129"/>
      <c r="CC235" s="129"/>
      <c r="CD235" s="129"/>
      <c r="CE235" s="129"/>
      <c r="CF235" s="129"/>
      <c r="CG235" s="129"/>
      <c r="CH235" s="129"/>
      <c r="CI235" s="129"/>
      <c r="CJ235" s="129"/>
      <c r="CK235" s="129"/>
      <c r="CL235" s="129"/>
      <c r="CM235" s="129"/>
      <c r="CN235" s="129"/>
      <c r="CO235" s="130"/>
      <c r="CP235" s="135"/>
      <c r="CQ235" s="136"/>
      <c r="CR235" s="136"/>
      <c r="CS235" s="136"/>
      <c r="CT235" s="136"/>
      <c r="CU235" s="136"/>
      <c r="CV235" s="136"/>
      <c r="CW235" s="136"/>
      <c r="CX235" s="136"/>
      <c r="CY235" s="136"/>
      <c r="CZ235" s="136"/>
      <c r="DA235" s="136"/>
      <c r="DB235" s="136"/>
      <c r="DC235" s="136"/>
      <c r="DD235" s="137"/>
    </row>
    <row r="236" spans="1:108" s="38" customFormat="1" ht="30.75" customHeight="1">
      <c r="A236" s="152" t="s">
        <v>160</v>
      </c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  <c r="AA236" s="153"/>
      <c r="AB236" s="153"/>
      <c r="AC236" s="153"/>
      <c r="AD236" s="153"/>
      <c r="AE236" s="153"/>
      <c r="AF236" s="153"/>
      <c r="AG236" s="153"/>
      <c r="AH236" s="153"/>
      <c r="AI236" s="153"/>
      <c r="AJ236" s="153"/>
      <c r="AK236" s="153"/>
      <c r="AL236" s="153"/>
      <c r="AM236" s="153"/>
      <c r="AN236" s="153"/>
      <c r="AO236" s="153"/>
      <c r="AP236" s="153"/>
      <c r="AQ236" s="153"/>
      <c r="AR236" s="153"/>
      <c r="AS236" s="154"/>
      <c r="AT236" s="141"/>
      <c r="AU236" s="142"/>
      <c r="AV236" s="142"/>
      <c r="AW236" s="142"/>
      <c r="AX236" s="142"/>
      <c r="AY236" s="142"/>
      <c r="AZ236" s="142"/>
      <c r="BA236" s="142"/>
      <c r="BB236" s="142"/>
      <c r="BC236" s="142"/>
      <c r="BD236" s="142"/>
      <c r="BE236" s="142"/>
      <c r="BF236" s="142"/>
      <c r="BG236" s="142"/>
      <c r="BH236" s="142"/>
      <c r="BI236" s="143"/>
      <c r="BJ236" s="128"/>
      <c r="BK236" s="129"/>
      <c r="BL236" s="129"/>
      <c r="BM236" s="129"/>
      <c r="BN236" s="129"/>
      <c r="BO236" s="129"/>
      <c r="BP236" s="129"/>
      <c r="BQ236" s="129"/>
      <c r="BR236" s="129"/>
      <c r="BS236" s="129"/>
      <c r="BT236" s="129"/>
      <c r="BU236" s="129"/>
      <c r="BV236" s="129"/>
      <c r="BW236" s="129"/>
      <c r="BX236" s="129"/>
      <c r="BY236" s="129"/>
      <c r="BZ236" s="130"/>
      <c r="CA236" s="128"/>
      <c r="CB236" s="129"/>
      <c r="CC236" s="129"/>
      <c r="CD236" s="129"/>
      <c r="CE236" s="129"/>
      <c r="CF236" s="129"/>
      <c r="CG236" s="129"/>
      <c r="CH236" s="129"/>
      <c r="CI236" s="129"/>
      <c r="CJ236" s="129"/>
      <c r="CK236" s="129"/>
      <c r="CL236" s="129"/>
      <c r="CM236" s="129"/>
      <c r="CN236" s="129"/>
      <c r="CO236" s="130"/>
      <c r="CP236" s="135"/>
      <c r="CQ236" s="136"/>
      <c r="CR236" s="136"/>
      <c r="CS236" s="136"/>
      <c r="CT236" s="136"/>
      <c r="CU236" s="136"/>
      <c r="CV236" s="136"/>
      <c r="CW236" s="136"/>
      <c r="CX236" s="136"/>
      <c r="CY236" s="136"/>
      <c r="CZ236" s="136"/>
      <c r="DA236" s="136"/>
      <c r="DB236" s="136"/>
      <c r="DC236" s="136"/>
      <c r="DD236" s="137"/>
    </row>
    <row r="237" spans="1:108" s="38" customFormat="1" ht="33.75" customHeight="1">
      <c r="A237" s="138" t="s">
        <v>139</v>
      </c>
      <c r="B237" s="139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139"/>
      <c r="V237" s="139"/>
      <c r="W237" s="139"/>
      <c r="X237" s="139"/>
      <c r="Y237" s="139"/>
      <c r="Z237" s="139"/>
      <c r="AA237" s="139"/>
      <c r="AB237" s="139"/>
      <c r="AC237" s="139"/>
      <c r="AD237" s="139"/>
      <c r="AE237" s="139"/>
      <c r="AF237" s="139"/>
      <c r="AG237" s="139"/>
      <c r="AH237" s="139"/>
      <c r="AI237" s="139"/>
      <c r="AJ237" s="139"/>
      <c r="AK237" s="139"/>
      <c r="AL237" s="139"/>
      <c r="AM237" s="139"/>
      <c r="AN237" s="139"/>
      <c r="AO237" s="139"/>
      <c r="AP237" s="139"/>
      <c r="AQ237" s="139"/>
      <c r="AR237" s="139"/>
      <c r="AS237" s="140"/>
      <c r="AT237" s="141"/>
      <c r="AU237" s="142"/>
      <c r="AV237" s="142"/>
      <c r="AW237" s="142"/>
      <c r="AX237" s="142"/>
      <c r="AY237" s="142"/>
      <c r="AZ237" s="142"/>
      <c r="BA237" s="142"/>
      <c r="BB237" s="142"/>
      <c r="BC237" s="142"/>
      <c r="BD237" s="142"/>
      <c r="BE237" s="142"/>
      <c r="BF237" s="142"/>
      <c r="BG237" s="142"/>
      <c r="BH237" s="142"/>
      <c r="BI237" s="143"/>
      <c r="BJ237" s="135"/>
      <c r="BK237" s="136"/>
      <c r="BL237" s="136"/>
      <c r="BM237" s="136"/>
      <c r="BN237" s="136"/>
      <c r="BO237" s="136"/>
      <c r="BP237" s="136"/>
      <c r="BQ237" s="136"/>
      <c r="BR237" s="136"/>
      <c r="BS237" s="136"/>
      <c r="BT237" s="136"/>
      <c r="BU237" s="136"/>
      <c r="BV237" s="136"/>
      <c r="BW237" s="136"/>
      <c r="BX237" s="136"/>
      <c r="BY237" s="136"/>
      <c r="BZ237" s="137"/>
      <c r="CA237" s="135">
        <f>BJ237</f>
        <v>0</v>
      </c>
      <c r="CB237" s="136"/>
      <c r="CC237" s="136"/>
      <c r="CD237" s="136"/>
      <c r="CE237" s="136"/>
      <c r="CF237" s="136"/>
      <c r="CG237" s="136"/>
      <c r="CH237" s="136"/>
      <c r="CI237" s="136"/>
      <c r="CJ237" s="136"/>
      <c r="CK237" s="136"/>
      <c r="CL237" s="136"/>
      <c r="CM237" s="136"/>
      <c r="CN237" s="136"/>
      <c r="CO237" s="137"/>
      <c r="CP237" s="135"/>
      <c r="CQ237" s="136"/>
      <c r="CR237" s="136"/>
      <c r="CS237" s="136"/>
      <c r="CT237" s="136"/>
      <c r="CU237" s="136"/>
      <c r="CV237" s="136"/>
      <c r="CW237" s="136"/>
      <c r="CX237" s="136"/>
      <c r="CY237" s="136"/>
      <c r="CZ237" s="136"/>
      <c r="DA237" s="136"/>
      <c r="DB237" s="136"/>
      <c r="DC237" s="136"/>
      <c r="DD237" s="137"/>
    </row>
    <row r="238" spans="1:108" s="38" customFormat="1" ht="14.25" customHeight="1">
      <c r="A238" s="147" t="s">
        <v>7</v>
      </c>
      <c r="B238" s="148"/>
      <c r="C238" s="148"/>
      <c r="D238" s="148"/>
      <c r="E238" s="148"/>
      <c r="F238" s="148"/>
      <c r="G238" s="148"/>
      <c r="H238" s="148"/>
      <c r="I238" s="148"/>
      <c r="J238" s="148"/>
      <c r="K238" s="148"/>
      <c r="L238" s="148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148"/>
      <c r="AE238" s="148"/>
      <c r="AF238" s="148"/>
      <c r="AG238" s="148"/>
      <c r="AH238" s="148"/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9"/>
      <c r="AT238" s="141"/>
      <c r="AU238" s="142"/>
      <c r="AV238" s="142"/>
      <c r="AW238" s="142"/>
      <c r="AX238" s="142"/>
      <c r="AY238" s="142"/>
      <c r="AZ238" s="142"/>
      <c r="BA238" s="142"/>
      <c r="BB238" s="142"/>
      <c r="BC238" s="142"/>
      <c r="BD238" s="142"/>
      <c r="BE238" s="142"/>
      <c r="BF238" s="142"/>
      <c r="BG238" s="142"/>
      <c r="BH238" s="142"/>
      <c r="BI238" s="143"/>
      <c r="BJ238" s="128"/>
      <c r="BK238" s="129"/>
      <c r="BL238" s="129"/>
      <c r="BM238" s="129"/>
      <c r="BN238" s="129"/>
      <c r="BO238" s="129"/>
      <c r="BP238" s="129"/>
      <c r="BQ238" s="129"/>
      <c r="BR238" s="129"/>
      <c r="BS238" s="129"/>
      <c r="BT238" s="129"/>
      <c r="BU238" s="129"/>
      <c r="BV238" s="129"/>
      <c r="BW238" s="129"/>
      <c r="BX238" s="129"/>
      <c r="BY238" s="129"/>
      <c r="BZ238" s="130"/>
      <c r="CA238" s="128"/>
      <c r="CB238" s="129"/>
      <c r="CC238" s="129"/>
      <c r="CD238" s="129"/>
      <c r="CE238" s="129"/>
      <c r="CF238" s="129"/>
      <c r="CG238" s="129"/>
      <c r="CH238" s="129"/>
      <c r="CI238" s="129"/>
      <c r="CJ238" s="129"/>
      <c r="CK238" s="129"/>
      <c r="CL238" s="129"/>
      <c r="CM238" s="129"/>
      <c r="CN238" s="129"/>
      <c r="CO238" s="130"/>
      <c r="CP238" s="135"/>
      <c r="CQ238" s="136"/>
      <c r="CR238" s="136"/>
      <c r="CS238" s="136"/>
      <c r="CT238" s="136"/>
      <c r="CU238" s="136"/>
      <c r="CV238" s="136"/>
      <c r="CW238" s="136"/>
      <c r="CX238" s="136"/>
      <c r="CY238" s="136"/>
      <c r="CZ238" s="136"/>
      <c r="DA238" s="136"/>
      <c r="DB238" s="136"/>
      <c r="DC238" s="136"/>
      <c r="DD238" s="137"/>
    </row>
    <row r="239" spans="1:108" s="6" customFormat="1" ht="14.25" customHeight="1">
      <c r="A239" s="37"/>
      <c r="B239" s="102" t="s">
        <v>1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3"/>
      <c r="AT239" s="144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  <c r="BI239" s="146"/>
      <c r="BJ239" s="128"/>
      <c r="BK239" s="129"/>
      <c r="BL239" s="129"/>
      <c r="BM239" s="129"/>
      <c r="BN239" s="129"/>
      <c r="BO239" s="129"/>
      <c r="BP239" s="129"/>
      <c r="BQ239" s="129"/>
      <c r="BR239" s="129"/>
      <c r="BS239" s="129"/>
      <c r="BT239" s="129"/>
      <c r="BU239" s="129"/>
      <c r="BV239" s="129"/>
      <c r="BW239" s="129"/>
      <c r="BX239" s="129"/>
      <c r="BY239" s="129"/>
      <c r="BZ239" s="130"/>
      <c r="CA239" s="128"/>
      <c r="CB239" s="129"/>
      <c r="CC239" s="129"/>
      <c r="CD239" s="129"/>
      <c r="CE239" s="129"/>
      <c r="CF239" s="129"/>
      <c r="CG239" s="129"/>
      <c r="CH239" s="129"/>
      <c r="CI239" s="129"/>
      <c r="CJ239" s="129"/>
      <c r="CK239" s="129"/>
      <c r="CL239" s="129"/>
      <c r="CM239" s="129"/>
      <c r="CN239" s="129"/>
      <c r="CO239" s="130"/>
      <c r="CP239" s="128"/>
      <c r="CQ239" s="129"/>
      <c r="CR239" s="129"/>
      <c r="CS239" s="129"/>
      <c r="CT239" s="129"/>
      <c r="CU239" s="129"/>
      <c r="CV239" s="129"/>
      <c r="CW239" s="129"/>
      <c r="CX239" s="129"/>
      <c r="CY239" s="129"/>
      <c r="CZ239" s="129"/>
      <c r="DA239" s="129"/>
      <c r="DB239" s="129"/>
      <c r="DC239" s="129"/>
      <c r="DD239" s="130"/>
    </row>
    <row r="240" spans="1:108" s="6" customFormat="1" ht="32.25" customHeight="1">
      <c r="A240" s="37"/>
      <c r="B240" s="150" t="s">
        <v>111</v>
      </c>
      <c r="C240" s="15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  <c r="X240" s="150"/>
      <c r="Y240" s="150"/>
      <c r="Z240" s="150"/>
      <c r="AA240" s="150"/>
      <c r="AB240" s="150"/>
      <c r="AC240" s="150"/>
      <c r="AD240" s="150"/>
      <c r="AE240" s="150"/>
      <c r="AF240" s="150"/>
      <c r="AG240" s="150"/>
      <c r="AH240" s="150"/>
      <c r="AI240" s="150"/>
      <c r="AJ240" s="150"/>
      <c r="AK240" s="150"/>
      <c r="AL240" s="150"/>
      <c r="AM240" s="150"/>
      <c r="AN240" s="150"/>
      <c r="AO240" s="150"/>
      <c r="AP240" s="150"/>
      <c r="AQ240" s="150"/>
      <c r="AR240" s="150"/>
      <c r="AS240" s="151"/>
      <c r="AT240" s="144">
        <v>310</v>
      </c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  <c r="BI240" s="146"/>
      <c r="BJ240" s="135">
        <f>BJ241+BJ247+BJ253</f>
        <v>3817</v>
      </c>
      <c r="BK240" s="136"/>
      <c r="BL240" s="136"/>
      <c r="BM240" s="136"/>
      <c r="BN240" s="136"/>
      <c r="BO240" s="136"/>
      <c r="BP240" s="136"/>
      <c r="BQ240" s="136"/>
      <c r="BR240" s="136"/>
      <c r="BS240" s="136"/>
      <c r="BT240" s="136"/>
      <c r="BU240" s="136"/>
      <c r="BV240" s="136"/>
      <c r="BW240" s="136"/>
      <c r="BX240" s="136"/>
      <c r="BY240" s="136"/>
      <c r="BZ240" s="137"/>
      <c r="CA240" s="135">
        <f>BJ240</f>
        <v>3817</v>
      </c>
      <c r="CB240" s="136"/>
      <c r="CC240" s="136"/>
      <c r="CD240" s="136"/>
      <c r="CE240" s="136"/>
      <c r="CF240" s="136"/>
      <c r="CG240" s="136"/>
      <c r="CH240" s="136"/>
      <c r="CI240" s="136"/>
      <c r="CJ240" s="136"/>
      <c r="CK240" s="136"/>
      <c r="CL240" s="136"/>
      <c r="CM240" s="136"/>
      <c r="CN240" s="136"/>
      <c r="CO240" s="137"/>
      <c r="CP240" s="128"/>
      <c r="CQ240" s="129"/>
      <c r="CR240" s="129"/>
      <c r="CS240" s="129"/>
      <c r="CT240" s="129"/>
      <c r="CU240" s="129"/>
      <c r="CV240" s="129"/>
      <c r="CW240" s="129"/>
      <c r="CX240" s="129"/>
      <c r="CY240" s="129"/>
      <c r="CZ240" s="129"/>
      <c r="DA240" s="129"/>
      <c r="DB240" s="129"/>
      <c r="DC240" s="129"/>
      <c r="DD240" s="130"/>
    </row>
    <row r="241" spans="1:108" s="38" customFormat="1" ht="28.5" customHeight="1">
      <c r="A241" s="138" t="s">
        <v>137</v>
      </c>
      <c r="B241" s="139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  <c r="Y241" s="139"/>
      <c r="Z241" s="139"/>
      <c r="AA241" s="139"/>
      <c r="AB241" s="139"/>
      <c r="AC241" s="139"/>
      <c r="AD241" s="139"/>
      <c r="AE241" s="139"/>
      <c r="AF241" s="139"/>
      <c r="AG241" s="139"/>
      <c r="AH241" s="139"/>
      <c r="AI241" s="139"/>
      <c r="AJ241" s="139"/>
      <c r="AK241" s="139"/>
      <c r="AL241" s="139"/>
      <c r="AM241" s="139"/>
      <c r="AN241" s="139"/>
      <c r="AO241" s="139"/>
      <c r="AP241" s="139"/>
      <c r="AQ241" s="139"/>
      <c r="AR241" s="139"/>
      <c r="AS241" s="140"/>
      <c r="AT241" s="141"/>
      <c r="AU241" s="142"/>
      <c r="AV241" s="142"/>
      <c r="AW241" s="142"/>
      <c r="AX241" s="142"/>
      <c r="AY241" s="142"/>
      <c r="AZ241" s="142"/>
      <c r="BA241" s="142"/>
      <c r="BB241" s="142"/>
      <c r="BC241" s="142"/>
      <c r="BD241" s="142"/>
      <c r="BE241" s="142"/>
      <c r="BF241" s="142"/>
      <c r="BG241" s="142"/>
      <c r="BH241" s="142"/>
      <c r="BI241" s="143"/>
      <c r="BJ241" s="135">
        <f>BJ243+BJ244</f>
        <v>3817</v>
      </c>
      <c r="BK241" s="136"/>
      <c r="BL241" s="136"/>
      <c r="BM241" s="136"/>
      <c r="BN241" s="136"/>
      <c r="BO241" s="136"/>
      <c r="BP241" s="136"/>
      <c r="BQ241" s="136"/>
      <c r="BR241" s="136"/>
      <c r="BS241" s="136"/>
      <c r="BT241" s="136"/>
      <c r="BU241" s="136"/>
      <c r="BV241" s="136"/>
      <c r="BW241" s="136"/>
      <c r="BX241" s="136"/>
      <c r="BY241" s="136"/>
      <c r="BZ241" s="137"/>
      <c r="CA241" s="135">
        <f>BJ241</f>
        <v>3817</v>
      </c>
      <c r="CB241" s="136"/>
      <c r="CC241" s="136"/>
      <c r="CD241" s="136"/>
      <c r="CE241" s="136"/>
      <c r="CF241" s="136"/>
      <c r="CG241" s="136"/>
      <c r="CH241" s="136"/>
      <c r="CI241" s="136"/>
      <c r="CJ241" s="136"/>
      <c r="CK241" s="136"/>
      <c r="CL241" s="136"/>
      <c r="CM241" s="136"/>
      <c r="CN241" s="136"/>
      <c r="CO241" s="137"/>
      <c r="CP241" s="135"/>
      <c r="CQ241" s="136"/>
      <c r="CR241" s="136"/>
      <c r="CS241" s="136"/>
      <c r="CT241" s="136"/>
      <c r="CU241" s="136"/>
      <c r="CV241" s="136"/>
      <c r="CW241" s="136"/>
      <c r="CX241" s="136"/>
      <c r="CY241" s="136"/>
      <c r="CZ241" s="136"/>
      <c r="DA241" s="136"/>
      <c r="DB241" s="136"/>
      <c r="DC241" s="136"/>
      <c r="DD241" s="137"/>
    </row>
    <row r="242" spans="1:108" s="38" customFormat="1" ht="14.25" customHeight="1">
      <c r="A242" s="147" t="s">
        <v>7</v>
      </c>
      <c r="B242" s="148"/>
      <c r="C242" s="148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9"/>
      <c r="AT242" s="141"/>
      <c r="AU242" s="142"/>
      <c r="AV242" s="142"/>
      <c r="AW242" s="142"/>
      <c r="AX242" s="142"/>
      <c r="AY242" s="142"/>
      <c r="AZ242" s="142"/>
      <c r="BA242" s="142"/>
      <c r="BB242" s="142"/>
      <c r="BC242" s="142"/>
      <c r="BD242" s="142"/>
      <c r="BE242" s="142"/>
      <c r="BF242" s="142"/>
      <c r="BG242" s="142"/>
      <c r="BH242" s="142"/>
      <c r="BI242" s="143"/>
      <c r="BJ242" s="128"/>
      <c r="BK242" s="129"/>
      <c r="BL242" s="129"/>
      <c r="BM242" s="129"/>
      <c r="BN242" s="129"/>
      <c r="BO242" s="129"/>
      <c r="BP242" s="129"/>
      <c r="BQ242" s="129"/>
      <c r="BR242" s="129"/>
      <c r="BS242" s="129"/>
      <c r="BT242" s="129"/>
      <c r="BU242" s="129"/>
      <c r="BV242" s="129"/>
      <c r="BW242" s="129"/>
      <c r="BX242" s="129"/>
      <c r="BY242" s="129"/>
      <c r="BZ242" s="130"/>
      <c r="CA242" s="128"/>
      <c r="CB242" s="129"/>
      <c r="CC242" s="129"/>
      <c r="CD242" s="129"/>
      <c r="CE242" s="129"/>
      <c r="CF242" s="129"/>
      <c r="CG242" s="129"/>
      <c r="CH242" s="129"/>
      <c r="CI242" s="129"/>
      <c r="CJ242" s="129"/>
      <c r="CK242" s="129"/>
      <c r="CL242" s="129"/>
      <c r="CM242" s="129"/>
      <c r="CN242" s="129"/>
      <c r="CO242" s="130"/>
      <c r="CP242" s="135"/>
      <c r="CQ242" s="136"/>
      <c r="CR242" s="136"/>
      <c r="CS242" s="136"/>
      <c r="CT242" s="136"/>
      <c r="CU242" s="136"/>
      <c r="CV242" s="136"/>
      <c r="CW242" s="136"/>
      <c r="CX242" s="136"/>
      <c r="CY242" s="136"/>
      <c r="CZ242" s="136"/>
      <c r="DA242" s="136"/>
      <c r="DB242" s="136"/>
      <c r="DC242" s="136"/>
      <c r="DD242" s="137"/>
    </row>
    <row r="243" spans="1:108" s="38" customFormat="1" ht="14.25" customHeight="1">
      <c r="A243" s="147" t="s">
        <v>135</v>
      </c>
      <c r="B243" s="148"/>
      <c r="C243" s="148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9"/>
      <c r="AT243" s="141"/>
      <c r="AU243" s="142"/>
      <c r="AV243" s="142"/>
      <c r="AW243" s="142"/>
      <c r="AX243" s="142"/>
      <c r="AY243" s="142"/>
      <c r="AZ243" s="142"/>
      <c r="BA243" s="142"/>
      <c r="BB243" s="142"/>
      <c r="BC243" s="142"/>
      <c r="BD243" s="142"/>
      <c r="BE243" s="142"/>
      <c r="BF243" s="142"/>
      <c r="BG243" s="142"/>
      <c r="BH243" s="142"/>
      <c r="BI243" s="143"/>
      <c r="BJ243" s="128"/>
      <c r="BK243" s="129"/>
      <c r="BL243" s="129"/>
      <c r="BM243" s="129"/>
      <c r="BN243" s="129"/>
      <c r="BO243" s="129"/>
      <c r="BP243" s="129"/>
      <c r="BQ243" s="129"/>
      <c r="BR243" s="129"/>
      <c r="BS243" s="129"/>
      <c r="BT243" s="129"/>
      <c r="BU243" s="129"/>
      <c r="BV243" s="129"/>
      <c r="BW243" s="129"/>
      <c r="BX243" s="129"/>
      <c r="BY243" s="129"/>
      <c r="BZ243" s="130"/>
      <c r="CA243" s="128"/>
      <c r="CB243" s="129"/>
      <c r="CC243" s="129"/>
      <c r="CD243" s="129"/>
      <c r="CE243" s="129"/>
      <c r="CF243" s="129"/>
      <c r="CG243" s="129"/>
      <c r="CH243" s="129"/>
      <c r="CI243" s="129"/>
      <c r="CJ243" s="129"/>
      <c r="CK243" s="129"/>
      <c r="CL243" s="129"/>
      <c r="CM243" s="129"/>
      <c r="CN243" s="129"/>
      <c r="CO243" s="130"/>
      <c r="CP243" s="135"/>
      <c r="CQ243" s="136"/>
      <c r="CR243" s="136"/>
      <c r="CS243" s="136"/>
      <c r="CT243" s="136"/>
      <c r="CU243" s="136"/>
      <c r="CV243" s="136"/>
      <c r="CW243" s="136"/>
      <c r="CX243" s="136"/>
      <c r="CY243" s="136"/>
      <c r="CZ243" s="136"/>
      <c r="DA243" s="136"/>
      <c r="DB243" s="136"/>
      <c r="DC243" s="136"/>
      <c r="DD243" s="137"/>
    </row>
    <row r="244" spans="1:108" s="38" customFormat="1" ht="14.25" customHeight="1">
      <c r="A244" s="147" t="s">
        <v>136</v>
      </c>
      <c r="B244" s="148"/>
      <c r="C244" s="148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9"/>
      <c r="AT244" s="141"/>
      <c r="AU244" s="142"/>
      <c r="AV244" s="142"/>
      <c r="AW244" s="142"/>
      <c r="AX244" s="142"/>
      <c r="AY244" s="142"/>
      <c r="AZ244" s="142"/>
      <c r="BA244" s="142"/>
      <c r="BB244" s="142"/>
      <c r="BC244" s="142"/>
      <c r="BD244" s="142"/>
      <c r="BE244" s="142"/>
      <c r="BF244" s="142"/>
      <c r="BG244" s="142"/>
      <c r="BH244" s="142"/>
      <c r="BI244" s="143"/>
      <c r="BJ244" s="128">
        <v>3817</v>
      </c>
      <c r="BK244" s="129"/>
      <c r="BL244" s="129"/>
      <c r="BM244" s="129"/>
      <c r="BN244" s="129"/>
      <c r="BO244" s="129"/>
      <c r="BP244" s="129"/>
      <c r="BQ244" s="129"/>
      <c r="BR244" s="129"/>
      <c r="BS244" s="129"/>
      <c r="BT244" s="129"/>
      <c r="BU244" s="129"/>
      <c r="BV244" s="129"/>
      <c r="BW244" s="129"/>
      <c r="BX244" s="129"/>
      <c r="BY244" s="129"/>
      <c r="BZ244" s="130"/>
      <c r="CA244" s="128">
        <f>BJ244</f>
        <v>3817</v>
      </c>
      <c r="CB244" s="129"/>
      <c r="CC244" s="129"/>
      <c r="CD244" s="129"/>
      <c r="CE244" s="129"/>
      <c r="CF244" s="129"/>
      <c r="CG244" s="129"/>
      <c r="CH244" s="129"/>
      <c r="CI244" s="129"/>
      <c r="CJ244" s="129"/>
      <c r="CK244" s="129"/>
      <c r="CL244" s="129"/>
      <c r="CM244" s="129"/>
      <c r="CN244" s="129"/>
      <c r="CO244" s="130"/>
      <c r="CP244" s="135"/>
      <c r="CQ244" s="136"/>
      <c r="CR244" s="136"/>
      <c r="CS244" s="136"/>
      <c r="CT244" s="136"/>
      <c r="CU244" s="136"/>
      <c r="CV244" s="136"/>
      <c r="CW244" s="136"/>
      <c r="CX244" s="136"/>
      <c r="CY244" s="136"/>
      <c r="CZ244" s="136"/>
      <c r="DA244" s="136"/>
      <c r="DB244" s="136"/>
      <c r="DC244" s="136"/>
      <c r="DD244" s="137"/>
    </row>
    <row r="245" spans="1:108" s="38" customFormat="1" ht="14.25" customHeight="1">
      <c r="A245" s="131" t="s">
        <v>7</v>
      </c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  <c r="AA245" s="132"/>
      <c r="AB245" s="132"/>
      <c r="AC245" s="132"/>
      <c r="AD245" s="132"/>
      <c r="AE245" s="132"/>
      <c r="AF245" s="132"/>
      <c r="AG245" s="132"/>
      <c r="AH245" s="132"/>
      <c r="AI245" s="132"/>
      <c r="AJ245" s="132"/>
      <c r="AK245" s="132"/>
      <c r="AL245" s="132"/>
      <c r="AM245" s="132"/>
      <c r="AN245" s="132"/>
      <c r="AO245" s="132"/>
      <c r="AP245" s="132"/>
      <c r="AQ245" s="132"/>
      <c r="AR245" s="132"/>
      <c r="AS245" s="133"/>
      <c r="AT245" s="63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5"/>
      <c r="BJ245" s="58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59"/>
      <c r="CA245" s="58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59"/>
      <c r="CP245" s="60"/>
      <c r="CQ245" s="61"/>
      <c r="CR245" s="61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61"/>
      <c r="DD245" s="62"/>
    </row>
    <row r="246" spans="1:108" s="38" customFormat="1" ht="58.5" customHeight="1">
      <c r="A246" s="134" t="s">
        <v>155</v>
      </c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3"/>
      <c r="AT246" s="63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5"/>
      <c r="BJ246" s="58"/>
      <c r="BK246" s="129">
        <v>3817</v>
      </c>
      <c r="BL246" s="129"/>
      <c r="BM246" s="129"/>
      <c r="BN246" s="129"/>
      <c r="BO246" s="129"/>
      <c r="BP246" s="129"/>
      <c r="BQ246" s="129"/>
      <c r="BR246" s="129"/>
      <c r="BS246" s="129"/>
      <c r="BT246" s="129"/>
      <c r="BU246" s="129"/>
      <c r="BV246" s="129"/>
      <c r="BW246" s="129"/>
      <c r="BX246" s="129"/>
      <c r="BY246" s="69"/>
      <c r="BZ246" s="59"/>
      <c r="CA246" s="58"/>
      <c r="CB246" s="129">
        <f>BK246</f>
        <v>3817</v>
      </c>
      <c r="CC246" s="129"/>
      <c r="CD246" s="129"/>
      <c r="CE246" s="129"/>
      <c r="CF246" s="129"/>
      <c r="CG246" s="129"/>
      <c r="CH246" s="129"/>
      <c r="CI246" s="129"/>
      <c r="CJ246" s="129"/>
      <c r="CK246" s="129"/>
      <c r="CL246" s="129"/>
      <c r="CM246" s="129"/>
      <c r="CN246" s="129"/>
      <c r="CO246" s="59"/>
      <c r="CP246" s="60"/>
      <c r="CQ246" s="61"/>
      <c r="CR246" s="61"/>
      <c r="CS246" s="61"/>
      <c r="CT246" s="61"/>
      <c r="CU246" s="61"/>
      <c r="CV246" s="61"/>
      <c r="CW246" s="61"/>
      <c r="CX246" s="61"/>
      <c r="CY246" s="61"/>
      <c r="CZ246" s="61"/>
      <c r="DA246" s="61"/>
      <c r="DB246" s="61"/>
      <c r="DC246" s="61"/>
      <c r="DD246" s="62"/>
    </row>
    <row r="247" spans="1:108" s="38" customFormat="1" ht="15" customHeight="1">
      <c r="A247" s="138" t="s">
        <v>138</v>
      </c>
      <c r="B247" s="139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  <c r="Y247" s="139"/>
      <c r="Z247" s="139"/>
      <c r="AA247" s="139"/>
      <c r="AB247" s="139"/>
      <c r="AC247" s="139"/>
      <c r="AD247" s="139"/>
      <c r="AE247" s="139"/>
      <c r="AF247" s="139"/>
      <c r="AG247" s="139"/>
      <c r="AH247" s="139"/>
      <c r="AI247" s="139"/>
      <c r="AJ247" s="139"/>
      <c r="AK247" s="139"/>
      <c r="AL247" s="139"/>
      <c r="AM247" s="139"/>
      <c r="AN247" s="139"/>
      <c r="AO247" s="139"/>
      <c r="AP247" s="139"/>
      <c r="AQ247" s="139"/>
      <c r="AR247" s="139"/>
      <c r="AS247" s="140"/>
      <c r="AT247" s="141"/>
      <c r="AU247" s="142"/>
      <c r="AV247" s="142"/>
      <c r="AW247" s="142"/>
      <c r="AX247" s="142"/>
      <c r="AY247" s="142"/>
      <c r="AZ247" s="142"/>
      <c r="BA247" s="142"/>
      <c r="BB247" s="142"/>
      <c r="BC247" s="142"/>
      <c r="BD247" s="142"/>
      <c r="BE247" s="142"/>
      <c r="BF247" s="142"/>
      <c r="BG247" s="142"/>
      <c r="BH247" s="142"/>
      <c r="BI247" s="143"/>
      <c r="BJ247" s="128"/>
      <c r="BK247" s="129"/>
      <c r="BL247" s="129"/>
      <c r="BM247" s="129"/>
      <c r="BN247" s="129"/>
      <c r="BO247" s="129"/>
      <c r="BP247" s="129"/>
      <c r="BQ247" s="129"/>
      <c r="BR247" s="129"/>
      <c r="BS247" s="129"/>
      <c r="BT247" s="129"/>
      <c r="BU247" s="129"/>
      <c r="BV247" s="129"/>
      <c r="BW247" s="129"/>
      <c r="BX247" s="129"/>
      <c r="BY247" s="129"/>
      <c r="BZ247" s="130"/>
      <c r="CA247" s="128"/>
      <c r="CB247" s="129"/>
      <c r="CC247" s="129"/>
      <c r="CD247" s="129"/>
      <c r="CE247" s="129"/>
      <c r="CF247" s="129"/>
      <c r="CG247" s="129"/>
      <c r="CH247" s="129"/>
      <c r="CI247" s="129"/>
      <c r="CJ247" s="129"/>
      <c r="CK247" s="129"/>
      <c r="CL247" s="129"/>
      <c r="CM247" s="129"/>
      <c r="CN247" s="129"/>
      <c r="CO247" s="130"/>
      <c r="CP247" s="135"/>
      <c r="CQ247" s="136"/>
      <c r="CR247" s="136"/>
      <c r="CS247" s="136"/>
      <c r="CT247" s="136"/>
      <c r="CU247" s="136"/>
      <c r="CV247" s="136"/>
      <c r="CW247" s="136"/>
      <c r="CX247" s="136"/>
      <c r="CY247" s="136"/>
      <c r="CZ247" s="136"/>
      <c r="DA247" s="136"/>
      <c r="DB247" s="136"/>
      <c r="DC247" s="136"/>
      <c r="DD247" s="137"/>
    </row>
    <row r="248" spans="1:108" s="38" customFormat="1" ht="15" customHeight="1">
      <c r="A248" s="147" t="s">
        <v>7</v>
      </c>
      <c r="B248" s="148"/>
      <c r="C248" s="148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9"/>
      <c r="AT248" s="141"/>
      <c r="AU248" s="142"/>
      <c r="AV248" s="142"/>
      <c r="AW248" s="142"/>
      <c r="AX248" s="142"/>
      <c r="AY248" s="142"/>
      <c r="AZ248" s="142"/>
      <c r="BA248" s="142"/>
      <c r="BB248" s="142"/>
      <c r="BC248" s="142"/>
      <c r="BD248" s="142"/>
      <c r="BE248" s="142"/>
      <c r="BF248" s="142"/>
      <c r="BG248" s="142"/>
      <c r="BH248" s="142"/>
      <c r="BI248" s="143"/>
      <c r="BJ248" s="128"/>
      <c r="BK248" s="129"/>
      <c r="BL248" s="129"/>
      <c r="BM248" s="129"/>
      <c r="BN248" s="129"/>
      <c r="BO248" s="129"/>
      <c r="BP248" s="129"/>
      <c r="BQ248" s="129"/>
      <c r="BR248" s="129"/>
      <c r="BS248" s="129"/>
      <c r="BT248" s="129"/>
      <c r="BU248" s="129"/>
      <c r="BV248" s="129"/>
      <c r="BW248" s="129"/>
      <c r="BX248" s="129"/>
      <c r="BY248" s="129"/>
      <c r="BZ248" s="130"/>
      <c r="CA248" s="128"/>
      <c r="CB248" s="129"/>
      <c r="CC248" s="129"/>
      <c r="CD248" s="129"/>
      <c r="CE248" s="129"/>
      <c r="CF248" s="129"/>
      <c r="CG248" s="129"/>
      <c r="CH248" s="129"/>
      <c r="CI248" s="129"/>
      <c r="CJ248" s="129"/>
      <c r="CK248" s="129"/>
      <c r="CL248" s="129"/>
      <c r="CM248" s="129"/>
      <c r="CN248" s="129"/>
      <c r="CO248" s="130"/>
      <c r="CP248" s="135"/>
      <c r="CQ248" s="136"/>
      <c r="CR248" s="136"/>
      <c r="CS248" s="136"/>
      <c r="CT248" s="136"/>
      <c r="CU248" s="136"/>
      <c r="CV248" s="136"/>
      <c r="CW248" s="136"/>
      <c r="CX248" s="136"/>
      <c r="CY248" s="136"/>
      <c r="CZ248" s="136"/>
      <c r="DA248" s="136"/>
      <c r="DB248" s="136"/>
      <c r="DC248" s="136"/>
      <c r="DD248" s="137"/>
    </row>
    <row r="249" spans="1:108" s="38" customFormat="1" ht="15" customHeight="1">
      <c r="A249" s="147" t="s">
        <v>157</v>
      </c>
      <c r="B249" s="148"/>
      <c r="C249" s="148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9"/>
      <c r="AT249" s="141"/>
      <c r="AU249" s="142"/>
      <c r="AV249" s="142"/>
      <c r="AW249" s="142"/>
      <c r="AX249" s="142"/>
      <c r="AY249" s="142"/>
      <c r="AZ249" s="142"/>
      <c r="BA249" s="142"/>
      <c r="BB249" s="142"/>
      <c r="BC249" s="142"/>
      <c r="BD249" s="142"/>
      <c r="BE249" s="142"/>
      <c r="BF249" s="142"/>
      <c r="BG249" s="142"/>
      <c r="BH249" s="142"/>
      <c r="BI249" s="143"/>
      <c r="BJ249" s="128"/>
      <c r="BK249" s="129"/>
      <c r="BL249" s="129"/>
      <c r="BM249" s="129"/>
      <c r="BN249" s="129"/>
      <c r="BO249" s="129"/>
      <c r="BP249" s="129"/>
      <c r="BQ249" s="129"/>
      <c r="BR249" s="129"/>
      <c r="BS249" s="129"/>
      <c r="BT249" s="129"/>
      <c r="BU249" s="129"/>
      <c r="BV249" s="129"/>
      <c r="BW249" s="129"/>
      <c r="BX249" s="129"/>
      <c r="BY249" s="129"/>
      <c r="BZ249" s="130"/>
      <c r="CA249" s="128"/>
      <c r="CB249" s="129"/>
      <c r="CC249" s="129"/>
      <c r="CD249" s="129"/>
      <c r="CE249" s="129"/>
      <c r="CF249" s="129"/>
      <c r="CG249" s="129"/>
      <c r="CH249" s="129"/>
      <c r="CI249" s="129"/>
      <c r="CJ249" s="129"/>
      <c r="CK249" s="129"/>
      <c r="CL249" s="129"/>
      <c r="CM249" s="129"/>
      <c r="CN249" s="129"/>
      <c r="CO249" s="130"/>
      <c r="CP249" s="135"/>
      <c r="CQ249" s="136"/>
      <c r="CR249" s="136"/>
      <c r="CS249" s="136"/>
      <c r="CT249" s="136"/>
      <c r="CU249" s="136"/>
      <c r="CV249" s="136"/>
      <c r="CW249" s="136"/>
      <c r="CX249" s="136"/>
      <c r="CY249" s="136"/>
      <c r="CZ249" s="136"/>
      <c r="DA249" s="136"/>
      <c r="DB249" s="136"/>
      <c r="DC249" s="136"/>
      <c r="DD249" s="137"/>
    </row>
    <row r="250" spans="1:108" s="38" customFormat="1" ht="29.25" customHeight="1">
      <c r="A250" s="152" t="s">
        <v>158</v>
      </c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153"/>
      <c r="AI250" s="153"/>
      <c r="AJ250" s="153"/>
      <c r="AK250" s="153"/>
      <c r="AL250" s="153"/>
      <c r="AM250" s="153"/>
      <c r="AN250" s="153"/>
      <c r="AO250" s="153"/>
      <c r="AP250" s="153"/>
      <c r="AQ250" s="153"/>
      <c r="AR250" s="153"/>
      <c r="AS250" s="154"/>
      <c r="AT250" s="141"/>
      <c r="AU250" s="142"/>
      <c r="AV250" s="142"/>
      <c r="AW250" s="142"/>
      <c r="AX250" s="142"/>
      <c r="AY250" s="142"/>
      <c r="AZ250" s="142"/>
      <c r="BA250" s="142"/>
      <c r="BB250" s="142"/>
      <c r="BC250" s="142"/>
      <c r="BD250" s="142"/>
      <c r="BE250" s="142"/>
      <c r="BF250" s="142"/>
      <c r="BG250" s="142"/>
      <c r="BH250" s="142"/>
      <c r="BI250" s="143"/>
      <c r="BJ250" s="128"/>
      <c r="BK250" s="129"/>
      <c r="BL250" s="129"/>
      <c r="BM250" s="129"/>
      <c r="BN250" s="129"/>
      <c r="BO250" s="129"/>
      <c r="BP250" s="129"/>
      <c r="BQ250" s="129"/>
      <c r="BR250" s="129"/>
      <c r="BS250" s="129"/>
      <c r="BT250" s="129"/>
      <c r="BU250" s="129"/>
      <c r="BV250" s="129"/>
      <c r="BW250" s="129"/>
      <c r="BX250" s="129"/>
      <c r="BY250" s="129"/>
      <c r="BZ250" s="130"/>
      <c r="CA250" s="128"/>
      <c r="CB250" s="129"/>
      <c r="CC250" s="129"/>
      <c r="CD250" s="129"/>
      <c r="CE250" s="129"/>
      <c r="CF250" s="129"/>
      <c r="CG250" s="129"/>
      <c r="CH250" s="129"/>
      <c r="CI250" s="129"/>
      <c r="CJ250" s="129"/>
      <c r="CK250" s="129"/>
      <c r="CL250" s="129"/>
      <c r="CM250" s="129"/>
      <c r="CN250" s="129"/>
      <c r="CO250" s="130"/>
      <c r="CP250" s="135"/>
      <c r="CQ250" s="136"/>
      <c r="CR250" s="136"/>
      <c r="CS250" s="136"/>
      <c r="CT250" s="136"/>
      <c r="CU250" s="136"/>
      <c r="CV250" s="136"/>
      <c r="CW250" s="136"/>
      <c r="CX250" s="136"/>
      <c r="CY250" s="136"/>
      <c r="CZ250" s="136"/>
      <c r="DA250" s="136"/>
      <c r="DB250" s="136"/>
      <c r="DC250" s="136"/>
      <c r="DD250" s="137"/>
    </row>
    <row r="251" spans="1:108" s="38" customFormat="1" ht="30.75" customHeight="1">
      <c r="A251" s="152" t="s">
        <v>159</v>
      </c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  <c r="AA251" s="153"/>
      <c r="AB251" s="153"/>
      <c r="AC251" s="153"/>
      <c r="AD251" s="153"/>
      <c r="AE251" s="153"/>
      <c r="AF251" s="153"/>
      <c r="AG251" s="153"/>
      <c r="AH251" s="153"/>
      <c r="AI251" s="153"/>
      <c r="AJ251" s="153"/>
      <c r="AK251" s="153"/>
      <c r="AL251" s="153"/>
      <c r="AM251" s="153"/>
      <c r="AN251" s="153"/>
      <c r="AO251" s="153"/>
      <c r="AP251" s="153"/>
      <c r="AQ251" s="153"/>
      <c r="AR251" s="153"/>
      <c r="AS251" s="154"/>
      <c r="AT251" s="141"/>
      <c r="AU251" s="142"/>
      <c r="AV251" s="142"/>
      <c r="AW251" s="142"/>
      <c r="AX251" s="142"/>
      <c r="AY251" s="142"/>
      <c r="AZ251" s="142"/>
      <c r="BA251" s="142"/>
      <c r="BB251" s="142"/>
      <c r="BC251" s="142"/>
      <c r="BD251" s="142"/>
      <c r="BE251" s="142"/>
      <c r="BF251" s="142"/>
      <c r="BG251" s="142"/>
      <c r="BH251" s="142"/>
      <c r="BI251" s="143"/>
      <c r="BJ251" s="128"/>
      <c r="BK251" s="129"/>
      <c r="BL251" s="129"/>
      <c r="BM251" s="129"/>
      <c r="BN251" s="129"/>
      <c r="BO251" s="129"/>
      <c r="BP251" s="129"/>
      <c r="BQ251" s="129"/>
      <c r="BR251" s="129"/>
      <c r="BS251" s="129"/>
      <c r="BT251" s="129"/>
      <c r="BU251" s="129"/>
      <c r="BV251" s="129"/>
      <c r="BW251" s="129"/>
      <c r="BX251" s="129"/>
      <c r="BY251" s="129"/>
      <c r="BZ251" s="130"/>
      <c r="CA251" s="128"/>
      <c r="CB251" s="129"/>
      <c r="CC251" s="129"/>
      <c r="CD251" s="129"/>
      <c r="CE251" s="129"/>
      <c r="CF251" s="129"/>
      <c r="CG251" s="129"/>
      <c r="CH251" s="129"/>
      <c r="CI251" s="129"/>
      <c r="CJ251" s="129"/>
      <c r="CK251" s="129"/>
      <c r="CL251" s="129"/>
      <c r="CM251" s="129"/>
      <c r="CN251" s="129"/>
      <c r="CO251" s="130"/>
      <c r="CP251" s="135"/>
      <c r="CQ251" s="136"/>
      <c r="CR251" s="136"/>
      <c r="CS251" s="136"/>
      <c r="CT251" s="136"/>
      <c r="CU251" s="136"/>
      <c r="CV251" s="136"/>
      <c r="CW251" s="136"/>
      <c r="CX251" s="136"/>
      <c r="CY251" s="136"/>
      <c r="CZ251" s="136"/>
      <c r="DA251" s="136"/>
      <c r="DB251" s="136"/>
      <c r="DC251" s="136"/>
      <c r="DD251" s="137"/>
    </row>
    <row r="252" spans="1:108" s="38" customFormat="1" ht="32.25" customHeight="1">
      <c r="A252" s="152" t="s">
        <v>160</v>
      </c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  <c r="AL252" s="153"/>
      <c r="AM252" s="153"/>
      <c r="AN252" s="153"/>
      <c r="AO252" s="153"/>
      <c r="AP252" s="153"/>
      <c r="AQ252" s="153"/>
      <c r="AR252" s="153"/>
      <c r="AS252" s="154"/>
      <c r="AT252" s="141"/>
      <c r="AU252" s="142"/>
      <c r="AV252" s="142"/>
      <c r="AW252" s="142"/>
      <c r="AX252" s="142"/>
      <c r="AY252" s="142"/>
      <c r="AZ252" s="142"/>
      <c r="BA252" s="142"/>
      <c r="BB252" s="142"/>
      <c r="BC252" s="142"/>
      <c r="BD252" s="142"/>
      <c r="BE252" s="142"/>
      <c r="BF252" s="142"/>
      <c r="BG252" s="142"/>
      <c r="BH252" s="142"/>
      <c r="BI252" s="143"/>
      <c r="BJ252" s="128"/>
      <c r="BK252" s="129"/>
      <c r="BL252" s="129"/>
      <c r="BM252" s="129"/>
      <c r="BN252" s="129"/>
      <c r="BO252" s="129"/>
      <c r="BP252" s="129"/>
      <c r="BQ252" s="129"/>
      <c r="BR252" s="129"/>
      <c r="BS252" s="129"/>
      <c r="BT252" s="129"/>
      <c r="BU252" s="129"/>
      <c r="BV252" s="129"/>
      <c r="BW252" s="129"/>
      <c r="BX252" s="129"/>
      <c r="BY252" s="129"/>
      <c r="BZ252" s="130"/>
      <c r="CA252" s="128"/>
      <c r="CB252" s="129"/>
      <c r="CC252" s="129"/>
      <c r="CD252" s="129"/>
      <c r="CE252" s="129"/>
      <c r="CF252" s="129"/>
      <c r="CG252" s="129"/>
      <c r="CH252" s="129"/>
      <c r="CI252" s="129"/>
      <c r="CJ252" s="129"/>
      <c r="CK252" s="129"/>
      <c r="CL252" s="129"/>
      <c r="CM252" s="129"/>
      <c r="CN252" s="129"/>
      <c r="CO252" s="130"/>
      <c r="CP252" s="135"/>
      <c r="CQ252" s="136"/>
      <c r="CR252" s="136"/>
      <c r="CS252" s="136"/>
      <c r="CT252" s="136"/>
      <c r="CU252" s="136"/>
      <c r="CV252" s="136"/>
      <c r="CW252" s="136"/>
      <c r="CX252" s="136"/>
      <c r="CY252" s="136"/>
      <c r="CZ252" s="136"/>
      <c r="DA252" s="136"/>
      <c r="DB252" s="136"/>
      <c r="DC252" s="136"/>
      <c r="DD252" s="137"/>
    </row>
    <row r="253" spans="1:108" s="38" customFormat="1" ht="31.5" customHeight="1">
      <c r="A253" s="138" t="s">
        <v>139</v>
      </c>
      <c r="B253" s="139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  <c r="V253" s="139"/>
      <c r="W253" s="139"/>
      <c r="X253" s="139"/>
      <c r="Y253" s="139"/>
      <c r="Z253" s="139"/>
      <c r="AA253" s="139"/>
      <c r="AB253" s="139"/>
      <c r="AC253" s="139"/>
      <c r="AD253" s="139"/>
      <c r="AE253" s="139"/>
      <c r="AF253" s="139"/>
      <c r="AG253" s="139"/>
      <c r="AH253" s="139"/>
      <c r="AI253" s="139"/>
      <c r="AJ253" s="139"/>
      <c r="AK253" s="139"/>
      <c r="AL253" s="139"/>
      <c r="AM253" s="139"/>
      <c r="AN253" s="139"/>
      <c r="AO253" s="139"/>
      <c r="AP253" s="139"/>
      <c r="AQ253" s="139"/>
      <c r="AR253" s="139"/>
      <c r="AS253" s="140"/>
      <c r="AT253" s="141"/>
      <c r="AU253" s="142"/>
      <c r="AV253" s="142"/>
      <c r="AW253" s="142"/>
      <c r="AX253" s="142"/>
      <c r="AY253" s="142"/>
      <c r="AZ253" s="142"/>
      <c r="BA253" s="142"/>
      <c r="BB253" s="142"/>
      <c r="BC253" s="142"/>
      <c r="BD253" s="142"/>
      <c r="BE253" s="142"/>
      <c r="BF253" s="142"/>
      <c r="BG253" s="142"/>
      <c r="BH253" s="142"/>
      <c r="BI253" s="143"/>
      <c r="BJ253" s="128"/>
      <c r="BK253" s="129"/>
      <c r="BL253" s="129"/>
      <c r="BM253" s="129"/>
      <c r="BN253" s="129"/>
      <c r="BO253" s="129"/>
      <c r="BP253" s="129"/>
      <c r="BQ253" s="129"/>
      <c r="BR253" s="129"/>
      <c r="BS253" s="129"/>
      <c r="BT253" s="129"/>
      <c r="BU253" s="129"/>
      <c r="BV253" s="129"/>
      <c r="BW253" s="129"/>
      <c r="BX253" s="129"/>
      <c r="BY253" s="129"/>
      <c r="BZ253" s="130"/>
      <c r="CA253" s="128"/>
      <c r="CB253" s="129"/>
      <c r="CC253" s="129"/>
      <c r="CD253" s="129"/>
      <c r="CE253" s="129"/>
      <c r="CF253" s="129"/>
      <c r="CG253" s="129"/>
      <c r="CH253" s="129"/>
      <c r="CI253" s="129"/>
      <c r="CJ253" s="129"/>
      <c r="CK253" s="129"/>
      <c r="CL253" s="129"/>
      <c r="CM253" s="129"/>
      <c r="CN253" s="129"/>
      <c r="CO253" s="130"/>
      <c r="CP253" s="135"/>
      <c r="CQ253" s="136"/>
      <c r="CR253" s="136"/>
      <c r="CS253" s="136"/>
      <c r="CT253" s="136"/>
      <c r="CU253" s="136"/>
      <c r="CV253" s="136"/>
      <c r="CW253" s="136"/>
      <c r="CX253" s="136"/>
      <c r="CY253" s="136"/>
      <c r="CZ253" s="136"/>
      <c r="DA253" s="136"/>
      <c r="DB253" s="136"/>
      <c r="DC253" s="136"/>
      <c r="DD253" s="137"/>
    </row>
    <row r="254" spans="1:108" s="38" customFormat="1" ht="14.25" customHeight="1">
      <c r="A254" s="147" t="s">
        <v>7</v>
      </c>
      <c r="B254" s="148"/>
      <c r="C254" s="148"/>
      <c r="D254" s="148"/>
      <c r="E254" s="148"/>
      <c r="F254" s="148"/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9"/>
      <c r="AT254" s="141"/>
      <c r="AU254" s="142"/>
      <c r="AV254" s="142"/>
      <c r="AW254" s="142"/>
      <c r="AX254" s="142"/>
      <c r="AY254" s="142"/>
      <c r="AZ254" s="142"/>
      <c r="BA254" s="142"/>
      <c r="BB254" s="142"/>
      <c r="BC254" s="142"/>
      <c r="BD254" s="142"/>
      <c r="BE254" s="142"/>
      <c r="BF254" s="142"/>
      <c r="BG254" s="142"/>
      <c r="BH254" s="142"/>
      <c r="BI254" s="143"/>
      <c r="BJ254" s="128"/>
      <c r="BK254" s="129"/>
      <c r="BL254" s="129"/>
      <c r="BM254" s="129"/>
      <c r="BN254" s="129"/>
      <c r="BO254" s="129"/>
      <c r="BP254" s="129"/>
      <c r="BQ254" s="129"/>
      <c r="BR254" s="129"/>
      <c r="BS254" s="129"/>
      <c r="BT254" s="129"/>
      <c r="BU254" s="129"/>
      <c r="BV254" s="129"/>
      <c r="BW254" s="129"/>
      <c r="BX254" s="129"/>
      <c r="BY254" s="129"/>
      <c r="BZ254" s="130"/>
      <c r="CA254" s="128"/>
      <c r="CB254" s="129"/>
      <c r="CC254" s="129"/>
      <c r="CD254" s="129"/>
      <c r="CE254" s="129"/>
      <c r="CF254" s="129"/>
      <c r="CG254" s="129"/>
      <c r="CH254" s="129"/>
      <c r="CI254" s="129"/>
      <c r="CJ254" s="129"/>
      <c r="CK254" s="129"/>
      <c r="CL254" s="129"/>
      <c r="CM254" s="129"/>
      <c r="CN254" s="129"/>
      <c r="CO254" s="130"/>
      <c r="CP254" s="135"/>
      <c r="CQ254" s="136"/>
      <c r="CR254" s="136"/>
      <c r="CS254" s="136"/>
      <c r="CT254" s="136"/>
      <c r="CU254" s="136"/>
      <c r="CV254" s="136"/>
      <c r="CW254" s="136"/>
      <c r="CX254" s="136"/>
      <c r="CY254" s="136"/>
      <c r="CZ254" s="136"/>
      <c r="DA254" s="136"/>
      <c r="DB254" s="136"/>
      <c r="DC254" s="136"/>
      <c r="DD254" s="137"/>
    </row>
    <row r="255" spans="1:108" s="6" customFormat="1" ht="30" customHeight="1">
      <c r="A255" s="37"/>
      <c r="B255" s="150" t="s">
        <v>112</v>
      </c>
      <c r="C255" s="15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  <c r="X255" s="150"/>
      <c r="Y255" s="150"/>
      <c r="Z255" s="150"/>
      <c r="AA255" s="150"/>
      <c r="AB255" s="150"/>
      <c r="AC255" s="150"/>
      <c r="AD255" s="150"/>
      <c r="AE255" s="150"/>
      <c r="AF255" s="150"/>
      <c r="AG255" s="150"/>
      <c r="AH255" s="150"/>
      <c r="AI255" s="150"/>
      <c r="AJ255" s="150"/>
      <c r="AK255" s="150"/>
      <c r="AL255" s="150"/>
      <c r="AM255" s="150"/>
      <c r="AN255" s="150"/>
      <c r="AO255" s="150"/>
      <c r="AP255" s="150"/>
      <c r="AQ255" s="150"/>
      <c r="AR255" s="150"/>
      <c r="AS255" s="151"/>
      <c r="AT255" s="144">
        <v>340</v>
      </c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  <c r="BF255" s="145"/>
      <c r="BG255" s="145"/>
      <c r="BH255" s="145"/>
      <c r="BI255" s="146"/>
      <c r="BJ255" s="135">
        <f>BJ256+BJ262+BJ268</f>
        <v>14560</v>
      </c>
      <c r="BK255" s="136"/>
      <c r="BL255" s="136"/>
      <c r="BM255" s="136"/>
      <c r="BN255" s="136"/>
      <c r="BO255" s="136"/>
      <c r="BP255" s="136"/>
      <c r="BQ255" s="136"/>
      <c r="BR255" s="136"/>
      <c r="BS255" s="136"/>
      <c r="BT255" s="136"/>
      <c r="BU255" s="136"/>
      <c r="BV255" s="136"/>
      <c r="BW255" s="136"/>
      <c r="BX255" s="136"/>
      <c r="BY255" s="136"/>
      <c r="BZ255" s="137"/>
      <c r="CA255" s="135">
        <f>BJ255</f>
        <v>14560</v>
      </c>
      <c r="CB255" s="136"/>
      <c r="CC255" s="136"/>
      <c r="CD255" s="136"/>
      <c r="CE255" s="136"/>
      <c r="CF255" s="136"/>
      <c r="CG255" s="136"/>
      <c r="CH255" s="136"/>
      <c r="CI255" s="136"/>
      <c r="CJ255" s="136"/>
      <c r="CK255" s="136"/>
      <c r="CL255" s="136"/>
      <c r="CM255" s="136"/>
      <c r="CN255" s="136"/>
      <c r="CO255" s="137"/>
      <c r="CP255" s="128"/>
      <c r="CQ255" s="129"/>
      <c r="CR255" s="129"/>
      <c r="CS255" s="129"/>
      <c r="CT255" s="129"/>
      <c r="CU255" s="129"/>
      <c r="CV255" s="129"/>
      <c r="CW255" s="129"/>
      <c r="CX255" s="129"/>
      <c r="CY255" s="129"/>
      <c r="CZ255" s="129"/>
      <c r="DA255" s="129"/>
      <c r="DB255" s="129"/>
      <c r="DC255" s="129"/>
      <c r="DD255" s="130"/>
    </row>
    <row r="256" spans="1:108" s="38" customFormat="1" ht="29.25" customHeight="1">
      <c r="A256" s="138" t="s">
        <v>137</v>
      </c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  <c r="Y256" s="139"/>
      <c r="Z256" s="139"/>
      <c r="AA256" s="139"/>
      <c r="AB256" s="139"/>
      <c r="AC256" s="139"/>
      <c r="AD256" s="139"/>
      <c r="AE256" s="139"/>
      <c r="AF256" s="139"/>
      <c r="AG256" s="139"/>
      <c r="AH256" s="139"/>
      <c r="AI256" s="139"/>
      <c r="AJ256" s="139"/>
      <c r="AK256" s="139"/>
      <c r="AL256" s="139"/>
      <c r="AM256" s="139"/>
      <c r="AN256" s="139"/>
      <c r="AO256" s="139"/>
      <c r="AP256" s="139"/>
      <c r="AQ256" s="139"/>
      <c r="AR256" s="139"/>
      <c r="AS256" s="140"/>
      <c r="AT256" s="141"/>
      <c r="AU256" s="142"/>
      <c r="AV256" s="142"/>
      <c r="AW256" s="142"/>
      <c r="AX256" s="142"/>
      <c r="AY256" s="142"/>
      <c r="AZ256" s="142"/>
      <c r="BA256" s="142"/>
      <c r="BB256" s="142"/>
      <c r="BC256" s="142"/>
      <c r="BD256" s="142"/>
      <c r="BE256" s="142"/>
      <c r="BF256" s="142"/>
      <c r="BG256" s="142"/>
      <c r="BH256" s="142"/>
      <c r="BI256" s="143"/>
      <c r="BJ256" s="135">
        <f>BJ258+BJ259</f>
        <v>14560</v>
      </c>
      <c r="BK256" s="136"/>
      <c r="BL256" s="136"/>
      <c r="BM256" s="136"/>
      <c r="BN256" s="136"/>
      <c r="BO256" s="136"/>
      <c r="BP256" s="136"/>
      <c r="BQ256" s="136"/>
      <c r="BR256" s="136"/>
      <c r="BS256" s="136"/>
      <c r="BT256" s="136"/>
      <c r="BU256" s="136"/>
      <c r="BV256" s="136"/>
      <c r="BW256" s="136"/>
      <c r="BX256" s="136"/>
      <c r="BY256" s="136"/>
      <c r="BZ256" s="137"/>
      <c r="CA256" s="135">
        <f>BJ256</f>
        <v>14560</v>
      </c>
      <c r="CB256" s="136"/>
      <c r="CC256" s="136"/>
      <c r="CD256" s="136"/>
      <c r="CE256" s="136"/>
      <c r="CF256" s="136"/>
      <c r="CG256" s="136"/>
      <c r="CH256" s="136"/>
      <c r="CI256" s="136"/>
      <c r="CJ256" s="136"/>
      <c r="CK256" s="136"/>
      <c r="CL256" s="136"/>
      <c r="CM256" s="136"/>
      <c r="CN256" s="136"/>
      <c r="CO256" s="137"/>
      <c r="CP256" s="135"/>
      <c r="CQ256" s="136"/>
      <c r="CR256" s="136"/>
      <c r="CS256" s="136"/>
      <c r="CT256" s="136"/>
      <c r="CU256" s="136"/>
      <c r="CV256" s="136"/>
      <c r="CW256" s="136"/>
      <c r="CX256" s="136"/>
      <c r="CY256" s="136"/>
      <c r="CZ256" s="136"/>
      <c r="DA256" s="136"/>
      <c r="DB256" s="136"/>
      <c r="DC256" s="136"/>
      <c r="DD256" s="137"/>
    </row>
    <row r="257" spans="1:108" s="38" customFormat="1" ht="14.25" customHeight="1">
      <c r="A257" s="147" t="s">
        <v>7</v>
      </c>
      <c r="B257" s="148"/>
      <c r="C257" s="148"/>
      <c r="D257" s="148"/>
      <c r="E257" s="148"/>
      <c r="F257" s="148"/>
      <c r="G257" s="148"/>
      <c r="H257" s="148"/>
      <c r="I257" s="148"/>
      <c r="J257" s="148"/>
      <c r="K257" s="148"/>
      <c r="L257" s="148"/>
      <c r="M257" s="148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148"/>
      <c r="AJ257" s="148"/>
      <c r="AK257" s="148"/>
      <c r="AL257" s="148"/>
      <c r="AM257" s="148"/>
      <c r="AN257" s="148"/>
      <c r="AO257" s="148"/>
      <c r="AP257" s="148"/>
      <c r="AQ257" s="148"/>
      <c r="AR257" s="148"/>
      <c r="AS257" s="149"/>
      <c r="AT257" s="141"/>
      <c r="AU257" s="142"/>
      <c r="AV257" s="142"/>
      <c r="AW257" s="142"/>
      <c r="AX257" s="142"/>
      <c r="AY257" s="142"/>
      <c r="AZ257" s="142"/>
      <c r="BA257" s="142"/>
      <c r="BB257" s="142"/>
      <c r="BC257" s="142"/>
      <c r="BD257" s="142"/>
      <c r="BE257" s="142"/>
      <c r="BF257" s="142"/>
      <c r="BG257" s="142"/>
      <c r="BH257" s="142"/>
      <c r="BI257" s="143"/>
      <c r="BJ257" s="128"/>
      <c r="BK257" s="129"/>
      <c r="BL257" s="129"/>
      <c r="BM257" s="129"/>
      <c r="BN257" s="129"/>
      <c r="BO257" s="129"/>
      <c r="BP257" s="129"/>
      <c r="BQ257" s="129"/>
      <c r="BR257" s="129"/>
      <c r="BS257" s="129"/>
      <c r="BT257" s="129"/>
      <c r="BU257" s="129"/>
      <c r="BV257" s="129"/>
      <c r="BW257" s="129"/>
      <c r="BX257" s="129"/>
      <c r="BY257" s="129"/>
      <c r="BZ257" s="130"/>
      <c r="CA257" s="128"/>
      <c r="CB257" s="129"/>
      <c r="CC257" s="129"/>
      <c r="CD257" s="129"/>
      <c r="CE257" s="129"/>
      <c r="CF257" s="129"/>
      <c r="CG257" s="129"/>
      <c r="CH257" s="129"/>
      <c r="CI257" s="129"/>
      <c r="CJ257" s="129"/>
      <c r="CK257" s="129"/>
      <c r="CL257" s="129"/>
      <c r="CM257" s="129"/>
      <c r="CN257" s="129"/>
      <c r="CO257" s="130"/>
      <c r="CP257" s="135"/>
      <c r="CQ257" s="136"/>
      <c r="CR257" s="136"/>
      <c r="CS257" s="136"/>
      <c r="CT257" s="136"/>
      <c r="CU257" s="136"/>
      <c r="CV257" s="136"/>
      <c r="CW257" s="136"/>
      <c r="CX257" s="136"/>
      <c r="CY257" s="136"/>
      <c r="CZ257" s="136"/>
      <c r="DA257" s="136"/>
      <c r="DB257" s="136"/>
      <c r="DC257" s="136"/>
      <c r="DD257" s="137"/>
    </row>
    <row r="258" spans="1:108" s="38" customFormat="1" ht="14.25" customHeight="1">
      <c r="A258" s="147" t="s">
        <v>135</v>
      </c>
      <c r="B258" s="148"/>
      <c r="C258" s="148"/>
      <c r="D258" s="148"/>
      <c r="E258" s="148"/>
      <c r="F258" s="148"/>
      <c r="G258" s="148"/>
      <c r="H258" s="148"/>
      <c r="I258" s="148"/>
      <c r="J258" s="148"/>
      <c r="K258" s="148"/>
      <c r="L258" s="148"/>
      <c r="M258" s="148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9"/>
      <c r="AT258" s="141"/>
      <c r="AU258" s="142"/>
      <c r="AV258" s="142"/>
      <c r="AW258" s="142"/>
      <c r="AX258" s="142"/>
      <c r="AY258" s="142"/>
      <c r="AZ258" s="142"/>
      <c r="BA258" s="142"/>
      <c r="BB258" s="142"/>
      <c r="BC258" s="142"/>
      <c r="BD258" s="142"/>
      <c r="BE258" s="142"/>
      <c r="BF258" s="142"/>
      <c r="BG258" s="142"/>
      <c r="BH258" s="142"/>
      <c r="BI258" s="143"/>
      <c r="BJ258" s="128">
        <f>BJ261</f>
        <v>14560</v>
      </c>
      <c r="BK258" s="129"/>
      <c r="BL258" s="129"/>
      <c r="BM258" s="129"/>
      <c r="BN258" s="129"/>
      <c r="BO258" s="129"/>
      <c r="BP258" s="129"/>
      <c r="BQ258" s="129"/>
      <c r="BR258" s="129"/>
      <c r="BS258" s="129"/>
      <c r="BT258" s="129"/>
      <c r="BU258" s="129"/>
      <c r="BV258" s="129"/>
      <c r="BW258" s="129"/>
      <c r="BX258" s="129"/>
      <c r="BY258" s="129"/>
      <c r="BZ258" s="130"/>
      <c r="CA258" s="128">
        <f>BJ258</f>
        <v>14560</v>
      </c>
      <c r="CB258" s="129"/>
      <c r="CC258" s="129"/>
      <c r="CD258" s="129"/>
      <c r="CE258" s="129"/>
      <c r="CF258" s="129"/>
      <c r="CG258" s="129"/>
      <c r="CH258" s="129"/>
      <c r="CI258" s="129"/>
      <c r="CJ258" s="129"/>
      <c r="CK258" s="129"/>
      <c r="CL258" s="129"/>
      <c r="CM258" s="129"/>
      <c r="CN258" s="129"/>
      <c r="CO258" s="130"/>
      <c r="CP258" s="135"/>
      <c r="CQ258" s="136"/>
      <c r="CR258" s="136"/>
      <c r="CS258" s="136"/>
      <c r="CT258" s="136"/>
      <c r="CU258" s="136"/>
      <c r="CV258" s="136"/>
      <c r="CW258" s="136"/>
      <c r="CX258" s="136"/>
      <c r="CY258" s="136"/>
      <c r="CZ258" s="136"/>
      <c r="DA258" s="136"/>
      <c r="DB258" s="136"/>
      <c r="DC258" s="136"/>
      <c r="DD258" s="137"/>
    </row>
    <row r="259" spans="1:108" s="38" customFormat="1" ht="14.25" customHeight="1">
      <c r="A259" s="147" t="s">
        <v>136</v>
      </c>
      <c r="B259" s="148"/>
      <c r="C259" s="148"/>
      <c r="D259" s="148"/>
      <c r="E259" s="148"/>
      <c r="F259" s="148"/>
      <c r="G259" s="148"/>
      <c r="H259" s="148"/>
      <c r="I259" s="148"/>
      <c r="J259" s="148"/>
      <c r="K259" s="148"/>
      <c r="L259" s="148"/>
      <c r="M259" s="148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9"/>
      <c r="AT259" s="141"/>
      <c r="AU259" s="142"/>
      <c r="AV259" s="142"/>
      <c r="AW259" s="142"/>
      <c r="AX259" s="142"/>
      <c r="AY259" s="142"/>
      <c r="AZ259" s="142"/>
      <c r="BA259" s="142"/>
      <c r="BB259" s="142"/>
      <c r="BC259" s="142"/>
      <c r="BD259" s="142"/>
      <c r="BE259" s="142"/>
      <c r="BF259" s="142"/>
      <c r="BG259" s="142"/>
      <c r="BH259" s="142"/>
      <c r="BI259" s="143"/>
      <c r="BJ259" s="128"/>
      <c r="BK259" s="129"/>
      <c r="BL259" s="129"/>
      <c r="BM259" s="129"/>
      <c r="BN259" s="129"/>
      <c r="BO259" s="129"/>
      <c r="BP259" s="129"/>
      <c r="BQ259" s="129"/>
      <c r="BR259" s="129"/>
      <c r="BS259" s="129"/>
      <c r="BT259" s="129"/>
      <c r="BU259" s="129"/>
      <c r="BV259" s="129"/>
      <c r="BW259" s="129"/>
      <c r="BX259" s="129"/>
      <c r="BY259" s="129"/>
      <c r="BZ259" s="130"/>
      <c r="CA259" s="128">
        <f>BJ259</f>
        <v>0</v>
      </c>
      <c r="CB259" s="129"/>
      <c r="CC259" s="129"/>
      <c r="CD259" s="129"/>
      <c r="CE259" s="129"/>
      <c r="CF259" s="129"/>
      <c r="CG259" s="129"/>
      <c r="CH259" s="129"/>
      <c r="CI259" s="129"/>
      <c r="CJ259" s="129"/>
      <c r="CK259" s="129"/>
      <c r="CL259" s="129"/>
      <c r="CM259" s="129"/>
      <c r="CN259" s="129"/>
      <c r="CO259" s="130"/>
      <c r="CP259" s="135"/>
      <c r="CQ259" s="136"/>
      <c r="CR259" s="136"/>
      <c r="CS259" s="136"/>
      <c r="CT259" s="136"/>
      <c r="CU259" s="136"/>
      <c r="CV259" s="136"/>
      <c r="CW259" s="136"/>
      <c r="CX259" s="136"/>
      <c r="CY259" s="136"/>
      <c r="CZ259" s="136"/>
      <c r="DA259" s="136"/>
      <c r="DB259" s="136"/>
      <c r="DC259" s="136"/>
      <c r="DD259" s="137"/>
    </row>
    <row r="260" spans="1:108" s="38" customFormat="1" ht="14.25" customHeight="1">
      <c r="A260" s="131" t="s">
        <v>7</v>
      </c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  <c r="AA260" s="132"/>
      <c r="AB260" s="132"/>
      <c r="AC260" s="132"/>
      <c r="AD260" s="132"/>
      <c r="AE260" s="132"/>
      <c r="AF260" s="132"/>
      <c r="AG260" s="132"/>
      <c r="AH260" s="132"/>
      <c r="AI260" s="132"/>
      <c r="AJ260" s="132"/>
      <c r="AK260" s="132"/>
      <c r="AL260" s="132"/>
      <c r="AM260" s="132"/>
      <c r="AN260" s="132"/>
      <c r="AO260" s="132"/>
      <c r="AP260" s="132"/>
      <c r="AQ260" s="132"/>
      <c r="AR260" s="132"/>
      <c r="AS260" s="133"/>
      <c r="AT260" s="63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5"/>
      <c r="BJ260" s="58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59"/>
      <c r="CA260" s="58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59"/>
      <c r="CP260" s="60"/>
      <c r="CQ260" s="61"/>
      <c r="CR260" s="61"/>
      <c r="CS260" s="61"/>
      <c r="CT260" s="61"/>
      <c r="CU260" s="61"/>
      <c r="CV260" s="61"/>
      <c r="CW260" s="61"/>
      <c r="CX260" s="61"/>
      <c r="CY260" s="61"/>
      <c r="CZ260" s="61"/>
      <c r="DA260" s="61"/>
      <c r="DB260" s="61"/>
      <c r="DC260" s="61"/>
      <c r="DD260" s="62"/>
    </row>
    <row r="261" spans="1:108" s="38" customFormat="1" ht="70.5" customHeight="1">
      <c r="A261" s="134" t="s">
        <v>155</v>
      </c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3"/>
      <c r="AT261" s="63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5"/>
      <c r="BJ261" s="128">
        <v>14560</v>
      </c>
      <c r="BK261" s="129"/>
      <c r="BL261" s="129"/>
      <c r="BM261" s="129"/>
      <c r="BN261" s="129"/>
      <c r="BO261" s="129"/>
      <c r="BP261" s="129"/>
      <c r="BQ261" s="129"/>
      <c r="BR261" s="129"/>
      <c r="BS261" s="129"/>
      <c r="BT261" s="129"/>
      <c r="BU261" s="129"/>
      <c r="BV261" s="129"/>
      <c r="BW261" s="129"/>
      <c r="BX261" s="129"/>
      <c r="BY261" s="129"/>
      <c r="BZ261" s="59"/>
      <c r="CA261" s="128">
        <f>BJ261</f>
        <v>14560</v>
      </c>
      <c r="CB261" s="129"/>
      <c r="CC261" s="129"/>
      <c r="CD261" s="129"/>
      <c r="CE261" s="129"/>
      <c r="CF261" s="129"/>
      <c r="CG261" s="129"/>
      <c r="CH261" s="129"/>
      <c r="CI261" s="129"/>
      <c r="CJ261" s="129"/>
      <c r="CK261" s="129"/>
      <c r="CL261" s="129"/>
      <c r="CM261" s="129"/>
      <c r="CN261" s="129"/>
      <c r="CO261" s="59"/>
      <c r="CP261" s="60"/>
      <c r="CQ261" s="61"/>
      <c r="CR261" s="61"/>
      <c r="CS261" s="61"/>
      <c r="CT261" s="61"/>
      <c r="CU261" s="61"/>
      <c r="CV261" s="61"/>
      <c r="CW261" s="61"/>
      <c r="CX261" s="61"/>
      <c r="CY261" s="61"/>
      <c r="CZ261" s="61"/>
      <c r="DA261" s="61"/>
      <c r="DB261" s="61"/>
      <c r="DC261" s="61"/>
      <c r="DD261" s="62"/>
    </row>
    <row r="262" spans="1:108" s="38" customFormat="1" ht="15" customHeight="1">
      <c r="A262" s="138" t="s">
        <v>138</v>
      </c>
      <c r="B262" s="139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39"/>
      <c r="Y262" s="139"/>
      <c r="Z262" s="139"/>
      <c r="AA262" s="139"/>
      <c r="AB262" s="139"/>
      <c r="AC262" s="139"/>
      <c r="AD262" s="139"/>
      <c r="AE262" s="139"/>
      <c r="AF262" s="139"/>
      <c r="AG262" s="139"/>
      <c r="AH262" s="139"/>
      <c r="AI262" s="139"/>
      <c r="AJ262" s="139"/>
      <c r="AK262" s="139"/>
      <c r="AL262" s="139"/>
      <c r="AM262" s="139"/>
      <c r="AN262" s="139"/>
      <c r="AO262" s="139"/>
      <c r="AP262" s="139"/>
      <c r="AQ262" s="139"/>
      <c r="AR262" s="139"/>
      <c r="AS262" s="140"/>
      <c r="AT262" s="141"/>
      <c r="AU262" s="142"/>
      <c r="AV262" s="142"/>
      <c r="AW262" s="142"/>
      <c r="AX262" s="142"/>
      <c r="AY262" s="142"/>
      <c r="AZ262" s="142"/>
      <c r="BA262" s="142"/>
      <c r="BB262" s="142"/>
      <c r="BC262" s="142"/>
      <c r="BD262" s="142"/>
      <c r="BE262" s="142"/>
      <c r="BF262" s="142"/>
      <c r="BG262" s="142"/>
      <c r="BH262" s="142"/>
      <c r="BI262" s="143"/>
      <c r="BJ262" s="128"/>
      <c r="BK262" s="129"/>
      <c r="BL262" s="129"/>
      <c r="BM262" s="129"/>
      <c r="BN262" s="129"/>
      <c r="BO262" s="129"/>
      <c r="BP262" s="129"/>
      <c r="BQ262" s="129"/>
      <c r="BR262" s="129"/>
      <c r="BS262" s="129"/>
      <c r="BT262" s="129"/>
      <c r="BU262" s="129"/>
      <c r="BV262" s="129"/>
      <c r="BW262" s="129"/>
      <c r="BX262" s="129"/>
      <c r="BY262" s="129"/>
      <c r="BZ262" s="130"/>
      <c r="CA262" s="128"/>
      <c r="CB262" s="129"/>
      <c r="CC262" s="129"/>
      <c r="CD262" s="129"/>
      <c r="CE262" s="129"/>
      <c r="CF262" s="129"/>
      <c r="CG262" s="129"/>
      <c r="CH262" s="129"/>
      <c r="CI262" s="129"/>
      <c r="CJ262" s="129"/>
      <c r="CK262" s="129"/>
      <c r="CL262" s="129"/>
      <c r="CM262" s="129"/>
      <c r="CN262" s="129"/>
      <c r="CO262" s="130"/>
      <c r="CP262" s="135"/>
      <c r="CQ262" s="136"/>
      <c r="CR262" s="136"/>
      <c r="CS262" s="136"/>
      <c r="CT262" s="136"/>
      <c r="CU262" s="136"/>
      <c r="CV262" s="136"/>
      <c r="CW262" s="136"/>
      <c r="CX262" s="136"/>
      <c r="CY262" s="136"/>
      <c r="CZ262" s="136"/>
      <c r="DA262" s="136"/>
      <c r="DB262" s="136"/>
      <c r="DC262" s="136"/>
      <c r="DD262" s="137"/>
    </row>
    <row r="263" spans="1:108" s="38" customFormat="1" ht="15" customHeight="1">
      <c r="A263" s="147" t="s">
        <v>7</v>
      </c>
      <c r="B263" s="148"/>
      <c r="C263" s="148"/>
      <c r="D263" s="148"/>
      <c r="E263" s="148"/>
      <c r="F263" s="148"/>
      <c r="G263" s="148"/>
      <c r="H263" s="148"/>
      <c r="I263" s="148"/>
      <c r="J263" s="148"/>
      <c r="K263" s="148"/>
      <c r="L263" s="148"/>
      <c r="M263" s="148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9"/>
      <c r="AT263" s="141"/>
      <c r="AU263" s="142"/>
      <c r="AV263" s="142"/>
      <c r="AW263" s="142"/>
      <c r="AX263" s="142"/>
      <c r="AY263" s="142"/>
      <c r="AZ263" s="142"/>
      <c r="BA263" s="142"/>
      <c r="BB263" s="142"/>
      <c r="BC263" s="142"/>
      <c r="BD263" s="142"/>
      <c r="BE263" s="142"/>
      <c r="BF263" s="142"/>
      <c r="BG263" s="142"/>
      <c r="BH263" s="142"/>
      <c r="BI263" s="143"/>
      <c r="BJ263" s="128"/>
      <c r="BK263" s="129"/>
      <c r="BL263" s="129"/>
      <c r="BM263" s="129"/>
      <c r="BN263" s="129"/>
      <c r="BO263" s="129"/>
      <c r="BP263" s="129"/>
      <c r="BQ263" s="129"/>
      <c r="BR263" s="129"/>
      <c r="BS263" s="129"/>
      <c r="BT263" s="129"/>
      <c r="BU263" s="129"/>
      <c r="BV263" s="129"/>
      <c r="BW263" s="129"/>
      <c r="BX263" s="129"/>
      <c r="BY263" s="129"/>
      <c r="BZ263" s="130"/>
      <c r="CA263" s="128"/>
      <c r="CB263" s="129"/>
      <c r="CC263" s="129"/>
      <c r="CD263" s="129"/>
      <c r="CE263" s="129"/>
      <c r="CF263" s="129"/>
      <c r="CG263" s="129"/>
      <c r="CH263" s="129"/>
      <c r="CI263" s="129"/>
      <c r="CJ263" s="129"/>
      <c r="CK263" s="129"/>
      <c r="CL263" s="129"/>
      <c r="CM263" s="129"/>
      <c r="CN263" s="129"/>
      <c r="CO263" s="130"/>
      <c r="CP263" s="135"/>
      <c r="CQ263" s="136"/>
      <c r="CR263" s="136"/>
      <c r="CS263" s="136"/>
      <c r="CT263" s="136"/>
      <c r="CU263" s="136"/>
      <c r="CV263" s="136"/>
      <c r="CW263" s="136"/>
      <c r="CX263" s="136"/>
      <c r="CY263" s="136"/>
      <c r="CZ263" s="136"/>
      <c r="DA263" s="136"/>
      <c r="DB263" s="136"/>
      <c r="DC263" s="136"/>
      <c r="DD263" s="137"/>
    </row>
    <row r="264" spans="1:108" s="38" customFormat="1" ht="15" customHeight="1">
      <c r="A264" s="147" t="s">
        <v>157</v>
      </c>
      <c r="B264" s="148"/>
      <c r="C264" s="148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9"/>
      <c r="AT264" s="141"/>
      <c r="AU264" s="142"/>
      <c r="AV264" s="142"/>
      <c r="AW264" s="142"/>
      <c r="AX264" s="142"/>
      <c r="AY264" s="142"/>
      <c r="AZ264" s="142"/>
      <c r="BA264" s="142"/>
      <c r="BB264" s="142"/>
      <c r="BC264" s="142"/>
      <c r="BD264" s="142"/>
      <c r="BE264" s="142"/>
      <c r="BF264" s="142"/>
      <c r="BG264" s="142"/>
      <c r="BH264" s="142"/>
      <c r="BI264" s="143"/>
      <c r="BJ264" s="128"/>
      <c r="BK264" s="129"/>
      <c r="BL264" s="129"/>
      <c r="BM264" s="129"/>
      <c r="BN264" s="129"/>
      <c r="BO264" s="129"/>
      <c r="BP264" s="129"/>
      <c r="BQ264" s="129"/>
      <c r="BR264" s="129"/>
      <c r="BS264" s="129"/>
      <c r="BT264" s="129"/>
      <c r="BU264" s="129"/>
      <c r="BV264" s="129"/>
      <c r="BW264" s="129"/>
      <c r="BX264" s="129"/>
      <c r="BY264" s="129"/>
      <c r="BZ264" s="130"/>
      <c r="CA264" s="128"/>
      <c r="CB264" s="129"/>
      <c r="CC264" s="129"/>
      <c r="CD264" s="129"/>
      <c r="CE264" s="129"/>
      <c r="CF264" s="129"/>
      <c r="CG264" s="129"/>
      <c r="CH264" s="129"/>
      <c r="CI264" s="129"/>
      <c r="CJ264" s="129"/>
      <c r="CK264" s="129"/>
      <c r="CL264" s="129"/>
      <c r="CM264" s="129"/>
      <c r="CN264" s="129"/>
      <c r="CO264" s="130"/>
      <c r="CP264" s="135"/>
      <c r="CQ264" s="136"/>
      <c r="CR264" s="136"/>
      <c r="CS264" s="136"/>
      <c r="CT264" s="136"/>
      <c r="CU264" s="136"/>
      <c r="CV264" s="136"/>
      <c r="CW264" s="136"/>
      <c r="CX264" s="136"/>
      <c r="CY264" s="136"/>
      <c r="CZ264" s="136"/>
      <c r="DA264" s="136"/>
      <c r="DB264" s="136"/>
      <c r="DC264" s="136"/>
      <c r="DD264" s="137"/>
    </row>
    <row r="265" spans="1:108" s="38" customFormat="1" ht="30.75" customHeight="1">
      <c r="A265" s="152" t="s">
        <v>158</v>
      </c>
      <c r="B265" s="153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  <c r="AA265" s="153"/>
      <c r="AB265" s="153"/>
      <c r="AC265" s="153"/>
      <c r="AD265" s="153"/>
      <c r="AE265" s="153"/>
      <c r="AF265" s="153"/>
      <c r="AG265" s="153"/>
      <c r="AH265" s="153"/>
      <c r="AI265" s="153"/>
      <c r="AJ265" s="153"/>
      <c r="AK265" s="153"/>
      <c r="AL265" s="153"/>
      <c r="AM265" s="153"/>
      <c r="AN265" s="153"/>
      <c r="AO265" s="153"/>
      <c r="AP265" s="153"/>
      <c r="AQ265" s="153"/>
      <c r="AR265" s="153"/>
      <c r="AS265" s="154"/>
      <c r="AT265" s="141"/>
      <c r="AU265" s="142"/>
      <c r="AV265" s="142"/>
      <c r="AW265" s="142"/>
      <c r="AX265" s="142"/>
      <c r="AY265" s="142"/>
      <c r="AZ265" s="142"/>
      <c r="BA265" s="142"/>
      <c r="BB265" s="142"/>
      <c r="BC265" s="142"/>
      <c r="BD265" s="142"/>
      <c r="BE265" s="142"/>
      <c r="BF265" s="142"/>
      <c r="BG265" s="142"/>
      <c r="BH265" s="142"/>
      <c r="BI265" s="143"/>
      <c r="BJ265" s="128"/>
      <c r="BK265" s="129"/>
      <c r="BL265" s="129"/>
      <c r="BM265" s="129"/>
      <c r="BN265" s="129"/>
      <c r="BO265" s="129"/>
      <c r="BP265" s="129"/>
      <c r="BQ265" s="129"/>
      <c r="BR265" s="129"/>
      <c r="BS265" s="129"/>
      <c r="BT265" s="129"/>
      <c r="BU265" s="129"/>
      <c r="BV265" s="129"/>
      <c r="BW265" s="129"/>
      <c r="BX265" s="129"/>
      <c r="BY265" s="129"/>
      <c r="BZ265" s="130"/>
      <c r="CA265" s="128"/>
      <c r="CB265" s="129"/>
      <c r="CC265" s="129"/>
      <c r="CD265" s="129"/>
      <c r="CE265" s="129"/>
      <c r="CF265" s="129"/>
      <c r="CG265" s="129"/>
      <c r="CH265" s="129"/>
      <c r="CI265" s="129"/>
      <c r="CJ265" s="129"/>
      <c r="CK265" s="129"/>
      <c r="CL265" s="129"/>
      <c r="CM265" s="129"/>
      <c r="CN265" s="129"/>
      <c r="CO265" s="130"/>
      <c r="CP265" s="135"/>
      <c r="CQ265" s="136"/>
      <c r="CR265" s="136"/>
      <c r="CS265" s="136"/>
      <c r="CT265" s="136"/>
      <c r="CU265" s="136"/>
      <c r="CV265" s="136"/>
      <c r="CW265" s="136"/>
      <c r="CX265" s="136"/>
      <c r="CY265" s="136"/>
      <c r="CZ265" s="136"/>
      <c r="DA265" s="136"/>
      <c r="DB265" s="136"/>
      <c r="DC265" s="136"/>
      <c r="DD265" s="137"/>
    </row>
    <row r="266" spans="1:108" s="38" customFormat="1" ht="28.5" customHeight="1">
      <c r="A266" s="152" t="s">
        <v>159</v>
      </c>
      <c r="B266" s="153"/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  <c r="AA266" s="153"/>
      <c r="AB266" s="153"/>
      <c r="AC266" s="153"/>
      <c r="AD266" s="153"/>
      <c r="AE266" s="153"/>
      <c r="AF266" s="153"/>
      <c r="AG266" s="153"/>
      <c r="AH266" s="153"/>
      <c r="AI266" s="153"/>
      <c r="AJ266" s="153"/>
      <c r="AK266" s="153"/>
      <c r="AL266" s="153"/>
      <c r="AM266" s="153"/>
      <c r="AN266" s="153"/>
      <c r="AO266" s="153"/>
      <c r="AP266" s="153"/>
      <c r="AQ266" s="153"/>
      <c r="AR266" s="153"/>
      <c r="AS266" s="154"/>
      <c r="AT266" s="141"/>
      <c r="AU266" s="142"/>
      <c r="AV266" s="142"/>
      <c r="AW266" s="142"/>
      <c r="AX266" s="142"/>
      <c r="AY266" s="142"/>
      <c r="AZ266" s="142"/>
      <c r="BA266" s="142"/>
      <c r="BB266" s="142"/>
      <c r="BC266" s="142"/>
      <c r="BD266" s="142"/>
      <c r="BE266" s="142"/>
      <c r="BF266" s="142"/>
      <c r="BG266" s="142"/>
      <c r="BH266" s="142"/>
      <c r="BI266" s="143"/>
      <c r="BJ266" s="128"/>
      <c r="BK266" s="129"/>
      <c r="BL266" s="129"/>
      <c r="BM266" s="129"/>
      <c r="BN266" s="129"/>
      <c r="BO266" s="129"/>
      <c r="BP266" s="129"/>
      <c r="BQ266" s="129"/>
      <c r="BR266" s="129"/>
      <c r="BS266" s="129"/>
      <c r="BT266" s="129"/>
      <c r="BU266" s="129"/>
      <c r="BV266" s="129"/>
      <c r="BW266" s="129"/>
      <c r="BX266" s="129"/>
      <c r="BY266" s="129"/>
      <c r="BZ266" s="130"/>
      <c r="CA266" s="128"/>
      <c r="CB266" s="129"/>
      <c r="CC266" s="129"/>
      <c r="CD266" s="129"/>
      <c r="CE266" s="129"/>
      <c r="CF266" s="129"/>
      <c r="CG266" s="129"/>
      <c r="CH266" s="129"/>
      <c r="CI266" s="129"/>
      <c r="CJ266" s="129"/>
      <c r="CK266" s="129"/>
      <c r="CL266" s="129"/>
      <c r="CM266" s="129"/>
      <c r="CN266" s="129"/>
      <c r="CO266" s="130"/>
      <c r="CP266" s="135"/>
      <c r="CQ266" s="136"/>
      <c r="CR266" s="136"/>
      <c r="CS266" s="136"/>
      <c r="CT266" s="136"/>
      <c r="CU266" s="136"/>
      <c r="CV266" s="136"/>
      <c r="CW266" s="136"/>
      <c r="CX266" s="136"/>
      <c r="CY266" s="136"/>
      <c r="CZ266" s="136"/>
      <c r="DA266" s="136"/>
      <c r="DB266" s="136"/>
      <c r="DC266" s="136"/>
      <c r="DD266" s="137"/>
    </row>
    <row r="267" spans="1:108" s="38" customFormat="1" ht="30" customHeight="1">
      <c r="A267" s="152" t="s">
        <v>160</v>
      </c>
      <c r="B267" s="153"/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  <c r="Y267" s="153"/>
      <c r="Z267" s="153"/>
      <c r="AA267" s="153"/>
      <c r="AB267" s="153"/>
      <c r="AC267" s="153"/>
      <c r="AD267" s="153"/>
      <c r="AE267" s="153"/>
      <c r="AF267" s="153"/>
      <c r="AG267" s="153"/>
      <c r="AH267" s="153"/>
      <c r="AI267" s="153"/>
      <c r="AJ267" s="153"/>
      <c r="AK267" s="153"/>
      <c r="AL267" s="153"/>
      <c r="AM267" s="153"/>
      <c r="AN267" s="153"/>
      <c r="AO267" s="153"/>
      <c r="AP267" s="153"/>
      <c r="AQ267" s="153"/>
      <c r="AR267" s="153"/>
      <c r="AS267" s="154"/>
      <c r="AT267" s="141"/>
      <c r="AU267" s="142"/>
      <c r="AV267" s="142"/>
      <c r="AW267" s="142"/>
      <c r="AX267" s="142"/>
      <c r="AY267" s="142"/>
      <c r="AZ267" s="142"/>
      <c r="BA267" s="142"/>
      <c r="BB267" s="142"/>
      <c r="BC267" s="142"/>
      <c r="BD267" s="142"/>
      <c r="BE267" s="142"/>
      <c r="BF267" s="142"/>
      <c r="BG267" s="142"/>
      <c r="BH267" s="142"/>
      <c r="BI267" s="143"/>
      <c r="BJ267" s="128"/>
      <c r="BK267" s="129"/>
      <c r="BL267" s="129"/>
      <c r="BM267" s="129"/>
      <c r="BN267" s="129"/>
      <c r="BO267" s="129"/>
      <c r="BP267" s="129"/>
      <c r="BQ267" s="129"/>
      <c r="BR267" s="129"/>
      <c r="BS267" s="129"/>
      <c r="BT267" s="129"/>
      <c r="BU267" s="129"/>
      <c r="BV267" s="129"/>
      <c r="BW267" s="129"/>
      <c r="BX267" s="129"/>
      <c r="BY267" s="129"/>
      <c r="BZ267" s="130"/>
      <c r="CA267" s="128"/>
      <c r="CB267" s="129"/>
      <c r="CC267" s="129"/>
      <c r="CD267" s="129"/>
      <c r="CE267" s="129"/>
      <c r="CF267" s="129"/>
      <c r="CG267" s="129"/>
      <c r="CH267" s="129"/>
      <c r="CI267" s="129"/>
      <c r="CJ267" s="129"/>
      <c r="CK267" s="129"/>
      <c r="CL267" s="129"/>
      <c r="CM267" s="129"/>
      <c r="CN267" s="129"/>
      <c r="CO267" s="130"/>
      <c r="CP267" s="135"/>
      <c r="CQ267" s="136"/>
      <c r="CR267" s="136"/>
      <c r="CS267" s="136"/>
      <c r="CT267" s="136"/>
      <c r="CU267" s="136"/>
      <c r="CV267" s="136"/>
      <c r="CW267" s="136"/>
      <c r="CX267" s="136"/>
      <c r="CY267" s="136"/>
      <c r="CZ267" s="136"/>
      <c r="DA267" s="136"/>
      <c r="DB267" s="136"/>
      <c r="DC267" s="136"/>
      <c r="DD267" s="137"/>
    </row>
    <row r="268" spans="1:108" s="38" customFormat="1" ht="29.25" customHeight="1">
      <c r="A268" s="138" t="s">
        <v>139</v>
      </c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39"/>
      <c r="AK268" s="139"/>
      <c r="AL268" s="139"/>
      <c r="AM268" s="139"/>
      <c r="AN268" s="139"/>
      <c r="AO268" s="139"/>
      <c r="AP268" s="139"/>
      <c r="AQ268" s="139"/>
      <c r="AR268" s="139"/>
      <c r="AS268" s="140"/>
      <c r="AT268" s="141"/>
      <c r="AU268" s="142"/>
      <c r="AV268" s="142"/>
      <c r="AW268" s="142"/>
      <c r="AX268" s="142"/>
      <c r="AY268" s="142"/>
      <c r="AZ268" s="142"/>
      <c r="BA268" s="142"/>
      <c r="BB268" s="142"/>
      <c r="BC268" s="142"/>
      <c r="BD268" s="142"/>
      <c r="BE268" s="142"/>
      <c r="BF268" s="142"/>
      <c r="BG268" s="142"/>
      <c r="BH268" s="142"/>
      <c r="BI268" s="143"/>
      <c r="BJ268" s="135"/>
      <c r="BK268" s="136"/>
      <c r="BL268" s="136"/>
      <c r="BM268" s="136"/>
      <c r="BN268" s="136"/>
      <c r="BO268" s="136"/>
      <c r="BP268" s="136"/>
      <c r="BQ268" s="136"/>
      <c r="BR268" s="136"/>
      <c r="BS268" s="136"/>
      <c r="BT268" s="136"/>
      <c r="BU268" s="136"/>
      <c r="BV268" s="136"/>
      <c r="BW268" s="136"/>
      <c r="BX268" s="136"/>
      <c r="BY268" s="136"/>
      <c r="BZ268" s="137"/>
      <c r="CA268" s="135">
        <f>BJ268</f>
        <v>0</v>
      </c>
      <c r="CB268" s="136"/>
      <c r="CC268" s="136"/>
      <c r="CD268" s="136"/>
      <c r="CE268" s="136"/>
      <c r="CF268" s="136"/>
      <c r="CG268" s="136"/>
      <c r="CH268" s="136"/>
      <c r="CI268" s="136"/>
      <c r="CJ268" s="136"/>
      <c r="CK268" s="136"/>
      <c r="CL268" s="136"/>
      <c r="CM268" s="136"/>
      <c r="CN268" s="136"/>
      <c r="CO268" s="137"/>
      <c r="CP268" s="135"/>
      <c r="CQ268" s="136"/>
      <c r="CR268" s="136"/>
      <c r="CS268" s="136"/>
      <c r="CT268" s="136"/>
      <c r="CU268" s="136"/>
      <c r="CV268" s="136"/>
      <c r="CW268" s="136"/>
      <c r="CX268" s="136"/>
      <c r="CY268" s="136"/>
      <c r="CZ268" s="136"/>
      <c r="DA268" s="136"/>
      <c r="DB268" s="136"/>
      <c r="DC268" s="136"/>
      <c r="DD268" s="137"/>
    </row>
    <row r="269" spans="1:108" s="38" customFormat="1" ht="14.25" customHeight="1">
      <c r="A269" s="147" t="s">
        <v>7</v>
      </c>
      <c r="B269" s="148"/>
      <c r="C269" s="148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9"/>
      <c r="AT269" s="141"/>
      <c r="AU269" s="142"/>
      <c r="AV269" s="142"/>
      <c r="AW269" s="142"/>
      <c r="AX269" s="142"/>
      <c r="AY269" s="142"/>
      <c r="AZ269" s="142"/>
      <c r="BA269" s="142"/>
      <c r="BB269" s="142"/>
      <c r="BC269" s="142"/>
      <c r="BD269" s="142"/>
      <c r="BE269" s="142"/>
      <c r="BF269" s="142"/>
      <c r="BG269" s="142"/>
      <c r="BH269" s="142"/>
      <c r="BI269" s="143"/>
      <c r="BJ269" s="128"/>
      <c r="BK269" s="129"/>
      <c r="BL269" s="129"/>
      <c r="BM269" s="129"/>
      <c r="BN269" s="129"/>
      <c r="BO269" s="129"/>
      <c r="BP269" s="129"/>
      <c r="BQ269" s="129"/>
      <c r="BR269" s="129"/>
      <c r="BS269" s="129"/>
      <c r="BT269" s="129"/>
      <c r="BU269" s="129"/>
      <c r="BV269" s="129"/>
      <c r="BW269" s="129"/>
      <c r="BX269" s="129"/>
      <c r="BY269" s="129"/>
      <c r="BZ269" s="130"/>
      <c r="CA269" s="128"/>
      <c r="CB269" s="129"/>
      <c r="CC269" s="129"/>
      <c r="CD269" s="129"/>
      <c r="CE269" s="129"/>
      <c r="CF269" s="129"/>
      <c r="CG269" s="129"/>
      <c r="CH269" s="129"/>
      <c r="CI269" s="129"/>
      <c r="CJ269" s="129"/>
      <c r="CK269" s="129"/>
      <c r="CL269" s="129"/>
      <c r="CM269" s="129"/>
      <c r="CN269" s="129"/>
      <c r="CO269" s="130"/>
      <c r="CP269" s="135"/>
      <c r="CQ269" s="136"/>
      <c r="CR269" s="136"/>
      <c r="CS269" s="136"/>
      <c r="CT269" s="136"/>
      <c r="CU269" s="136"/>
      <c r="CV269" s="136"/>
      <c r="CW269" s="136"/>
      <c r="CX269" s="136"/>
      <c r="CY269" s="136"/>
      <c r="CZ269" s="136"/>
      <c r="DA269" s="136"/>
      <c r="DB269" s="136"/>
      <c r="DC269" s="136"/>
      <c r="DD269" s="137"/>
    </row>
    <row r="270" spans="1:108" s="6" customFormat="1" ht="31.5" customHeight="1">
      <c r="A270" s="52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</row>
    <row r="271" ht="12" customHeight="1"/>
    <row r="272" spans="1:56" ht="14.25" customHeight="1">
      <c r="A272" s="6" t="s">
        <v>130</v>
      </c>
      <c r="B272" s="6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</row>
    <row r="273" spans="1:108" ht="14.25" customHeight="1">
      <c r="A273" s="6" t="s">
        <v>93</v>
      </c>
      <c r="B273" s="6"/>
      <c r="BE273" s="193"/>
      <c r="BF273" s="193"/>
      <c r="BG273" s="193"/>
      <c r="BH273" s="193"/>
      <c r="BI273" s="193"/>
      <c r="BJ273" s="193"/>
      <c r="BK273" s="193"/>
      <c r="BL273" s="193"/>
      <c r="BM273" s="193"/>
      <c r="BN273" s="193"/>
      <c r="BO273" s="193"/>
      <c r="BP273" s="193"/>
      <c r="BQ273" s="193"/>
      <c r="BR273" s="193"/>
      <c r="BS273" s="193"/>
      <c r="BT273" s="193"/>
      <c r="BU273" s="193"/>
      <c r="BV273" s="193"/>
      <c r="BW273" s="193"/>
      <c r="BX273" s="193"/>
      <c r="CA273" s="193" t="s">
        <v>168</v>
      </c>
      <c r="CB273" s="193"/>
      <c r="CC273" s="193"/>
      <c r="CD273" s="193"/>
      <c r="CE273" s="193"/>
      <c r="CF273" s="193"/>
      <c r="CG273" s="193"/>
      <c r="CH273" s="193"/>
      <c r="CI273" s="193"/>
      <c r="CJ273" s="193"/>
      <c r="CK273" s="193"/>
      <c r="CL273" s="193"/>
      <c r="CM273" s="193"/>
      <c r="CN273" s="193"/>
      <c r="CO273" s="193"/>
      <c r="CP273" s="193"/>
      <c r="CQ273" s="193"/>
      <c r="CR273" s="193"/>
      <c r="CS273" s="193"/>
      <c r="CT273" s="193"/>
      <c r="CU273" s="193"/>
      <c r="CV273" s="193"/>
      <c r="CW273" s="193"/>
      <c r="CX273" s="193"/>
      <c r="CY273" s="193"/>
      <c r="CZ273" s="193"/>
      <c r="DA273" s="193"/>
      <c r="DB273" s="193"/>
      <c r="DC273" s="193"/>
      <c r="DD273" s="193"/>
    </row>
    <row r="274" spans="1:108" s="2" customFormat="1" ht="12">
      <c r="A274" s="39"/>
      <c r="B274" s="39"/>
      <c r="BE274" s="194" t="s">
        <v>13</v>
      </c>
      <c r="BF274" s="194"/>
      <c r="BG274" s="194"/>
      <c r="BH274" s="194"/>
      <c r="BI274" s="194"/>
      <c r="BJ274" s="194"/>
      <c r="BK274" s="194"/>
      <c r="BL274" s="194"/>
      <c r="BM274" s="194"/>
      <c r="BN274" s="194"/>
      <c r="BO274" s="194"/>
      <c r="BP274" s="194"/>
      <c r="BQ274" s="194"/>
      <c r="BR274" s="194"/>
      <c r="BS274" s="194"/>
      <c r="BT274" s="194"/>
      <c r="BU274" s="194"/>
      <c r="BV274" s="194"/>
      <c r="BW274" s="194"/>
      <c r="BX274" s="194"/>
      <c r="CA274" s="194" t="s">
        <v>14</v>
      </c>
      <c r="CB274" s="194"/>
      <c r="CC274" s="194"/>
      <c r="CD274" s="194"/>
      <c r="CE274" s="194"/>
      <c r="CF274" s="194"/>
      <c r="CG274" s="194"/>
      <c r="CH274" s="194"/>
      <c r="CI274" s="194"/>
      <c r="CJ274" s="194"/>
      <c r="CK274" s="194"/>
      <c r="CL274" s="194"/>
      <c r="CM274" s="194"/>
      <c r="CN274" s="194"/>
      <c r="CO274" s="194"/>
      <c r="CP274" s="194"/>
      <c r="CQ274" s="194"/>
      <c r="CR274" s="194"/>
      <c r="CS274" s="194"/>
      <c r="CT274" s="194"/>
      <c r="CU274" s="194"/>
      <c r="CV274" s="194"/>
      <c r="CW274" s="194"/>
      <c r="CX274" s="194"/>
      <c r="CY274" s="194"/>
      <c r="CZ274" s="194"/>
      <c r="DA274" s="194"/>
      <c r="DB274" s="194"/>
      <c r="DC274" s="194"/>
      <c r="DD274" s="194"/>
    </row>
    <row r="275" spans="1:108" ht="14.25" customHeight="1">
      <c r="A275" s="6"/>
      <c r="B275" s="6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</row>
    <row r="276" spans="1:108" ht="14.25" customHeight="1">
      <c r="A276" s="6"/>
      <c r="B276" s="6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</row>
    <row r="277" spans="1:108" ht="14.25" customHeight="1">
      <c r="A277" s="6" t="s">
        <v>109</v>
      </c>
      <c r="B277" s="6"/>
      <c r="BE277" s="193"/>
      <c r="BF277" s="193"/>
      <c r="BG277" s="193"/>
      <c r="BH277" s="193"/>
      <c r="BI277" s="193"/>
      <c r="BJ277" s="193"/>
      <c r="BK277" s="193"/>
      <c r="BL277" s="193"/>
      <c r="BM277" s="193"/>
      <c r="BN277" s="193"/>
      <c r="BO277" s="193"/>
      <c r="BP277" s="193"/>
      <c r="BQ277" s="193"/>
      <c r="BR277" s="193"/>
      <c r="BS277" s="193"/>
      <c r="BT277" s="193"/>
      <c r="BU277" s="193"/>
      <c r="BV277" s="193"/>
      <c r="BW277" s="193"/>
      <c r="BX277" s="193"/>
      <c r="CA277" s="193" t="s">
        <v>163</v>
      </c>
      <c r="CB277" s="193"/>
      <c r="CC277" s="193"/>
      <c r="CD277" s="193"/>
      <c r="CE277" s="193"/>
      <c r="CF277" s="193"/>
      <c r="CG277" s="193"/>
      <c r="CH277" s="193"/>
      <c r="CI277" s="193"/>
      <c r="CJ277" s="193"/>
      <c r="CK277" s="193"/>
      <c r="CL277" s="193"/>
      <c r="CM277" s="193"/>
      <c r="CN277" s="193"/>
      <c r="CO277" s="193"/>
      <c r="CP277" s="193"/>
      <c r="CQ277" s="193"/>
      <c r="CR277" s="193"/>
      <c r="CS277" s="193"/>
      <c r="CT277" s="193"/>
      <c r="CU277" s="193"/>
      <c r="CV277" s="193"/>
      <c r="CW277" s="193"/>
      <c r="CX277" s="193"/>
      <c r="CY277" s="193"/>
      <c r="CZ277" s="193"/>
      <c r="DA277" s="193"/>
      <c r="DB277" s="193"/>
      <c r="DC277" s="193"/>
      <c r="DD277" s="193"/>
    </row>
    <row r="278" spans="1:108" s="2" customFormat="1" ht="15.75" customHeight="1">
      <c r="A278" s="39"/>
      <c r="B278" s="39"/>
      <c r="BE278" s="194" t="s">
        <v>13</v>
      </c>
      <c r="BF278" s="194"/>
      <c r="BG278" s="194"/>
      <c r="BH278" s="194"/>
      <c r="BI278" s="194"/>
      <c r="BJ278" s="194"/>
      <c r="BK278" s="194"/>
      <c r="BL278" s="194"/>
      <c r="BM278" s="194"/>
      <c r="BN278" s="194"/>
      <c r="BO278" s="194"/>
      <c r="BP278" s="194"/>
      <c r="BQ278" s="194"/>
      <c r="BR278" s="194"/>
      <c r="BS278" s="194"/>
      <c r="BT278" s="194"/>
      <c r="BU278" s="194"/>
      <c r="BV278" s="194"/>
      <c r="BW278" s="194"/>
      <c r="BX278" s="194"/>
      <c r="CA278" s="194" t="s">
        <v>14</v>
      </c>
      <c r="CB278" s="194"/>
      <c r="CC278" s="194"/>
      <c r="CD278" s="194"/>
      <c r="CE278" s="194"/>
      <c r="CF278" s="194"/>
      <c r="CG278" s="194"/>
      <c r="CH278" s="194"/>
      <c r="CI278" s="194"/>
      <c r="CJ278" s="194"/>
      <c r="CK278" s="194"/>
      <c r="CL278" s="194"/>
      <c r="CM278" s="194"/>
      <c r="CN278" s="194"/>
      <c r="CO278" s="194"/>
      <c r="CP278" s="194"/>
      <c r="CQ278" s="194"/>
      <c r="CR278" s="194"/>
      <c r="CS278" s="194"/>
      <c r="CT278" s="194"/>
      <c r="CU278" s="194"/>
      <c r="CV278" s="194"/>
      <c r="CW278" s="194"/>
      <c r="CX278" s="194"/>
      <c r="CY278" s="194"/>
      <c r="CZ278" s="194"/>
      <c r="DA278" s="194"/>
      <c r="DB278" s="194"/>
      <c r="DC278" s="194"/>
      <c r="DD278" s="194"/>
    </row>
    <row r="279" spans="1:108" s="45" customFormat="1" ht="14.25" customHeight="1">
      <c r="A279" s="44" t="s">
        <v>82</v>
      </c>
      <c r="B279" s="44"/>
      <c r="BE279" s="195"/>
      <c r="BF279" s="195"/>
      <c r="BG279" s="195"/>
      <c r="BH279" s="195"/>
      <c r="BI279" s="195"/>
      <c r="BJ279" s="195"/>
      <c r="BK279" s="195"/>
      <c r="BL279" s="195"/>
      <c r="BM279" s="195"/>
      <c r="BN279" s="195"/>
      <c r="BO279" s="195"/>
      <c r="BP279" s="195"/>
      <c r="BQ279" s="195"/>
      <c r="BR279" s="195"/>
      <c r="BS279" s="195"/>
      <c r="BT279" s="195"/>
      <c r="BU279" s="195"/>
      <c r="BV279" s="195"/>
      <c r="BW279" s="195"/>
      <c r="BX279" s="195"/>
      <c r="CA279" s="195" t="s">
        <v>164</v>
      </c>
      <c r="CB279" s="195"/>
      <c r="CC279" s="195"/>
      <c r="CD279" s="195"/>
      <c r="CE279" s="195"/>
      <c r="CF279" s="195"/>
      <c r="CG279" s="195"/>
      <c r="CH279" s="195"/>
      <c r="CI279" s="195"/>
      <c r="CJ279" s="195"/>
      <c r="CK279" s="195"/>
      <c r="CL279" s="195"/>
      <c r="CM279" s="195"/>
      <c r="CN279" s="195"/>
      <c r="CO279" s="195"/>
      <c r="CP279" s="195"/>
      <c r="CQ279" s="195"/>
      <c r="CR279" s="195"/>
      <c r="CS279" s="195"/>
      <c r="CT279" s="195"/>
      <c r="CU279" s="195"/>
      <c r="CV279" s="195"/>
      <c r="CW279" s="195"/>
      <c r="CX279" s="195"/>
      <c r="CY279" s="195"/>
      <c r="CZ279" s="195"/>
      <c r="DA279" s="195"/>
      <c r="DB279" s="195"/>
      <c r="DC279" s="195"/>
      <c r="DD279" s="195"/>
    </row>
    <row r="280" spans="1:108" s="2" customFormat="1" ht="13.5" customHeight="1">
      <c r="A280" s="39"/>
      <c r="B280" s="39"/>
      <c r="BE280" s="194" t="s">
        <v>13</v>
      </c>
      <c r="BF280" s="194"/>
      <c r="BG280" s="194"/>
      <c r="BH280" s="194"/>
      <c r="BI280" s="194"/>
      <c r="BJ280" s="194"/>
      <c r="BK280" s="194"/>
      <c r="BL280" s="194"/>
      <c r="BM280" s="194"/>
      <c r="BN280" s="194"/>
      <c r="BO280" s="194"/>
      <c r="BP280" s="194"/>
      <c r="BQ280" s="194"/>
      <c r="BR280" s="194"/>
      <c r="BS280" s="194"/>
      <c r="BT280" s="194"/>
      <c r="BU280" s="194"/>
      <c r="BV280" s="194"/>
      <c r="BW280" s="194"/>
      <c r="BX280" s="194"/>
      <c r="CA280" s="194" t="s">
        <v>14</v>
      </c>
      <c r="CB280" s="194"/>
      <c r="CC280" s="194"/>
      <c r="CD280" s="194"/>
      <c r="CE280" s="194"/>
      <c r="CF280" s="194"/>
      <c r="CG280" s="194"/>
      <c r="CH280" s="194"/>
      <c r="CI280" s="194"/>
      <c r="CJ280" s="194"/>
      <c r="CK280" s="194"/>
      <c r="CL280" s="194"/>
      <c r="CM280" s="194"/>
      <c r="CN280" s="194"/>
      <c r="CO280" s="194"/>
      <c r="CP280" s="194"/>
      <c r="CQ280" s="194"/>
      <c r="CR280" s="194"/>
      <c r="CS280" s="194"/>
      <c r="CT280" s="194"/>
      <c r="CU280" s="194"/>
      <c r="CV280" s="194"/>
      <c r="CW280" s="194"/>
      <c r="CX280" s="194"/>
      <c r="CY280" s="194"/>
      <c r="CZ280" s="194"/>
      <c r="DA280" s="194"/>
      <c r="DB280" s="194"/>
      <c r="DC280" s="194"/>
      <c r="DD280" s="194"/>
    </row>
    <row r="281" spans="1:35" s="45" customFormat="1" ht="12" customHeight="1">
      <c r="A281" s="44" t="s">
        <v>83</v>
      </c>
      <c r="B281" s="44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  <c r="Q281" s="196"/>
      <c r="R281" s="196"/>
      <c r="S281" s="196"/>
      <c r="T281" s="196"/>
      <c r="U281" s="196"/>
      <c r="V281" s="196"/>
      <c r="W281" s="196"/>
      <c r="X281" s="196"/>
      <c r="Y281" s="196"/>
      <c r="Z281" s="196"/>
      <c r="AA281" s="196"/>
      <c r="AB281" s="196"/>
      <c r="AC281" s="196"/>
      <c r="AD281" s="196"/>
      <c r="AE281" s="196"/>
      <c r="AF281" s="196"/>
      <c r="AG281" s="196"/>
      <c r="AH281" s="196"/>
      <c r="AI281" s="196"/>
    </row>
    <row r="282" s="45" customFormat="1" ht="15" customHeight="1"/>
    <row r="283" spans="2:36" s="45" customFormat="1" ht="12" customHeight="1">
      <c r="B283" s="46" t="s">
        <v>2</v>
      </c>
      <c r="C283" s="197" t="s">
        <v>174</v>
      </c>
      <c r="D283" s="197"/>
      <c r="E283" s="197"/>
      <c r="F283" s="197"/>
      <c r="G283" s="45" t="s">
        <v>2</v>
      </c>
      <c r="J283" s="197" t="s">
        <v>175</v>
      </c>
      <c r="K283" s="197"/>
      <c r="L283" s="197"/>
      <c r="M283" s="197"/>
      <c r="N283" s="197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8">
        <v>20</v>
      </c>
      <c r="AC283" s="198"/>
      <c r="AD283" s="198"/>
      <c r="AE283" s="198"/>
      <c r="AF283" s="199" t="s">
        <v>171</v>
      </c>
      <c r="AG283" s="199"/>
      <c r="AH283" s="199"/>
      <c r="AI283" s="199"/>
      <c r="AJ283" s="45" t="s">
        <v>3</v>
      </c>
    </row>
    <row r="284" s="45" customFormat="1" ht="3" customHeight="1"/>
  </sheetData>
  <mergeCells count="1260">
    <mergeCell ref="BJ261:BY261"/>
    <mergeCell ref="CA261:CN261"/>
    <mergeCell ref="A246:AS246"/>
    <mergeCell ref="A245:AS245"/>
    <mergeCell ref="BK246:BX246"/>
    <mergeCell ref="CB246:CN246"/>
    <mergeCell ref="CA250:CO250"/>
    <mergeCell ref="CA251:CO251"/>
    <mergeCell ref="A251:AS251"/>
    <mergeCell ref="A252:AS252"/>
    <mergeCell ref="A230:AS230"/>
    <mergeCell ref="A229:AS229"/>
    <mergeCell ref="BJ230:BZ230"/>
    <mergeCell ref="CA230:CN230"/>
    <mergeCell ref="A200:AS200"/>
    <mergeCell ref="A199:AS199"/>
    <mergeCell ref="BK199:BY199"/>
    <mergeCell ref="BK200:BZ200"/>
    <mergeCell ref="A215:AS215"/>
    <mergeCell ref="A214:AS214"/>
    <mergeCell ref="BJ215:BZ215"/>
    <mergeCell ref="CA215:CN215"/>
    <mergeCell ref="AT182:BI182"/>
    <mergeCell ref="AT183:BI183"/>
    <mergeCell ref="CA199:CO199"/>
    <mergeCell ref="CB200:CN200"/>
    <mergeCell ref="CA197:CO197"/>
    <mergeCell ref="CA198:CO198"/>
    <mergeCell ref="BJ196:BZ196"/>
    <mergeCell ref="CA188:CO188"/>
    <mergeCell ref="CA190:CO190"/>
    <mergeCell ref="CA191:CO191"/>
    <mergeCell ref="BJ148:BZ148"/>
    <mergeCell ref="A140:AS140"/>
    <mergeCell ref="CA184:CN184"/>
    <mergeCell ref="CA185:CO185"/>
    <mergeCell ref="A170:AS170"/>
    <mergeCell ref="A169:AS169"/>
    <mergeCell ref="A181:AS181"/>
    <mergeCell ref="A182:AS182"/>
    <mergeCell ref="A183:AS183"/>
    <mergeCell ref="AT181:BI181"/>
    <mergeCell ref="AT159:BI159"/>
    <mergeCell ref="BJ157:BZ157"/>
    <mergeCell ref="BJ158:BZ158"/>
    <mergeCell ref="BJ152:BZ152"/>
    <mergeCell ref="BJ159:BZ159"/>
    <mergeCell ref="CA78:CO78"/>
    <mergeCell ref="A138:AS138"/>
    <mergeCell ref="BJ138:BY138"/>
    <mergeCell ref="BJ139:BY139"/>
    <mergeCell ref="BJ135:BZ135"/>
    <mergeCell ref="BJ136:BZ136"/>
    <mergeCell ref="CA129:CO129"/>
    <mergeCell ref="CA115:CO115"/>
    <mergeCell ref="CA109:CO109"/>
    <mergeCell ref="CA110:CO110"/>
    <mergeCell ref="CA75:CN75"/>
    <mergeCell ref="CA76:CN76"/>
    <mergeCell ref="CA106:CO106"/>
    <mergeCell ref="CA107:CN107"/>
    <mergeCell ref="CA98:CO98"/>
    <mergeCell ref="CA87:CO87"/>
    <mergeCell ref="CA88:CO88"/>
    <mergeCell ref="CA89:CO89"/>
    <mergeCell ref="CA99:CO99"/>
    <mergeCell ref="CA96:CO96"/>
    <mergeCell ref="A76:AS76"/>
    <mergeCell ref="A75:AS75"/>
    <mergeCell ref="BJ75:BZ75"/>
    <mergeCell ref="BJ76:BY76"/>
    <mergeCell ref="BJ106:BZ106"/>
    <mergeCell ref="BJ107:BZ107"/>
    <mergeCell ref="CA138:CN138"/>
    <mergeCell ref="CB139:CN139"/>
    <mergeCell ref="BJ118:BZ118"/>
    <mergeCell ref="BJ119:BZ119"/>
    <mergeCell ref="BJ120:BZ120"/>
    <mergeCell ref="CA118:CO118"/>
    <mergeCell ref="CA119:CO119"/>
    <mergeCell ref="CA120:CO120"/>
    <mergeCell ref="CP249:DD249"/>
    <mergeCell ref="CP250:DD250"/>
    <mergeCell ref="CP251:DD251"/>
    <mergeCell ref="CP252:DD252"/>
    <mergeCell ref="CP258:DD258"/>
    <mergeCell ref="CP259:DD259"/>
    <mergeCell ref="BJ257:BZ257"/>
    <mergeCell ref="BJ258:BZ258"/>
    <mergeCell ref="BJ259:BZ259"/>
    <mergeCell ref="CA257:CO257"/>
    <mergeCell ref="CA258:CO258"/>
    <mergeCell ref="CA259:CO259"/>
    <mergeCell ref="CP257:DD257"/>
    <mergeCell ref="CA265:CO265"/>
    <mergeCell ref="CA266:CO266"/>
    <mergeCell ref="A257:AS257"/>
    <mergeCell ref="A258:AS258"/>
    <mergeCell ref="A259:AS259"/>
    <mergeCell ref="AT257:BI257"/>
    <mergeCell ref="AT258:BI258"/>
    <mergeCell ref="AT259:BI259"/>
    <mergeCell ref="A261:AS261"/>
    <mergeCell ref="A260:AS260"/>
    <mergeCell ref="BJ267:BZ267"/>
    <mergeCell ref="AT265:BI265"/>
    <mergeCell ref="CA267:CO267"/>
    <mergeCell ref="CP263:DD263"/>
    <mergeCell ref="CP264:DD264"/>
    <mergeCell ref="CP265:DD265"/>
    <mergeCell ref="CP266:DD266"/>
    <mergeCell ref="CP267:DD267"/>
    <mergeCell ref="CA263:CO263"/>
    <mergeCell ref="CA264:CO264"/>
    <mergeCell ref="CP269:DD269"/>
    <mergeCell ref="A263:AS263"/>
    <mergeCell ref="A264:AS264"/>
    <mergeCell ref="A265:AS265"/>
    <mergeCell ref="A266:AS266"/>
    <mergeCell ref="A267:AS267"/>
    <mergeCell ref="AT263:BI263"/>
    <mergeCell ref="AT264:BI264"/>
    <mergeCell ref="BJ269:BZ269"/>
    <mergeCell ref="CA269:CO269"/>
    <mergeCell ref="A254:AS254"/>
    <mergeCell ref="AT254:BI254"/>
    <mergeCell ref="A253:AS253"/>
    <mergeCell ref="AT253:BI253"/>
    <mergeCell ref="CA252:CO252"/>
    <mergeCell ref="BJ251:BZ251"/>
    <mergeCell ref="BJ252:BZ252"/>
    <mergeCell ref="AT249:BI249"/>
    <mergeCell ref="AT250:BI250"/>
    <mergeCell ref="AT251:BI251"/>
    <mergeCell ref="AT252:BI252"/>
    <mergeCell ref="BJ249:BZ249"/>
    <mergeCell ref="BJ250:BZ250"/>
    <mergeCell ref="CA249:CO249"/>
    <mergeCell ref="BJ243:BZ243"/>
    <mergeCell ref="BJ244:BZ244"/>
    <mergeCell ref="A249:AS249"/>
    <mergeCell ref="A250:AS250"/>
    <mergeCell ref="A248:AS248"/>
    <mergeCell ref="AT248:BI248"/>
    <mergeCell ref="BJ248:BZ248"/>
    <mergeCell ref="A247:AS247"/>
    <mergeCell ref="AT247:BI247"/>
    <mergeCell ref="BJ247:BZ247"/>
    <mergeCell ref="CA248:CO248"/>
    <mergeCell ref="CA242:CO242"/>
    <mergeCell ref="CA243:CO243"/>
    <mergeCell ref="CA244:CO244"/>
    <mergeCell ref="CA247:CO247"/>
    <mergeCell ref="A242:AS242"/>
    <mergeCell ref="A243:AS243"/>
    <mergeCell ref="A244:AS244"/>
    <mergeCell ref="AT242:BI242"/>
    <mergeCell ref="AT243:BI243"/>
    <mergeCell ref="AT244:BI244"/>
    <mergeCell ref="BJ242:BZ242"/>
    <mergeCell ref="BJ254:BZ254"/>
    <mergeCell ref="CA254:CO254"/>
    <mergeCell ref="CP254:DD254"/>
    <mergeCell ref="CP247:DD247"/>
    <mergeCell ref="CP253:DD253"/>
    <mergeCell ref="CP242:DD242"/>
    <mergeCell ref="CP243:DD243"/>
    <mergeCell ref="CP244:DD244"/>
    <mergeCell ref="CP248:DD248"/>
    <mergeCell ref="A226:AS226"/>
    <mergeCell ref="A227:AS227"/>
    <mergeCell ref="A228:AS228"/>
    <mergeCell ref="AT226:BI226"/>
    <mergeCell ref="AT227:BI227"/>
    <mergeCell ref="AT228:BI228"/>
    <mergeCell ref="CP233:DD233"/>
    <mergeCell ref="CP234:DD234"/>
    <mergeCell ref="CP235:DD235"/>
    <mergeCell ref="CP236:DD236"/>
    <mergeCell ref="BJ234:BZ234"/>
    <mergeCell ref="BJ235:BZ235"/>
    <mergeCell ref="BJ236:BZ236"/>
    <mergeCell ref="CA232:CO232"/>
    <mergeCell ref="CA233:CO233"/>
    <mergeCell ref="CA234:CO234"/>
    <mergeCell ref="CA235:CO235"/>
    <mergeCell ref="CA236:CO236"/>
    <mergeCell ref="BJ233:BZ233"/>
    <mergeCell ref="BJ232:BZ232"/>
    <mergeCell ref="AT233:BI233"/>
    <mergeCell ref="AT234:BI234"/>
    <mergeCell ref="A232:AS232"/>
    <mergeCell ref="A233:AS233"/>
    <mergeCell ref="A234:AS234"/>
    <mergeCell ref="BJ218:BZ218"/>
    <mergeCell ref="BJ219:BZ219"/>
    <mergeCell ref="BJ223:BZ223"/>
    <mergeCell ref="AT232:BI232"/>
    <mergeCell ref="CP211:DD211"/>
    <mergeCell ref="CP212:DD212"/>
    <mergeCell ref="CP213:DD213"/>
    <mergeCell ref="CA219:CO219"/>
    <mergeCell ref="CA211:CO211"/>
    <mergeCell ref="CA212:CO212"/>
    <mergeCell ref="CA213:CO213"/>
    <mergeCell ref="A238:AS238"/>
    <mergeCell ref="BJ238:BZ238"/>
    <mergeCell ref="CP238:DD238"/>
    <mergeCell ref="AT235:BI235"/>
    <mergeCell ref="AT236:BI236"/>
    <mergeCell ref="CA238:CO238"/>
    <mergeCell ref="AT238:BI238"/>
    <mergeCell ref="A236:AS236"/>
    <mergeCell ref="A235:AS235"/>
    <mergeCell ref="A211:AS211"/>
    <mergeCell ref="A212:AS212"/>
    <mergeCell ref="A213:AS213"/>
    <mergeCell ref="AT211:BI211"/>
    <mergeCell ref="AT212:BI212"/>
    <mergeCell ref="AT213:BI213"/>
    <mergeCell ref="AT223:BI223"/>
    <mergeCell ref="AT222:BI222"/>
    <mergeCell ref="BJ222:BZ222"/>
    <mergeCell ref="CA221:CO221"/>
    <mergeCell ref="BJ221:BZ221"/>
    <mergeCell ref="A197:AS197"/>
    <mergeCell ref="A198:AS198"/>
    <mergeCell ref="AT196:BI196"/>
    <mergeCell ref="AT197:BI197"/>
    <mergeCell ref="AT198:BI198"/>
    <mergeCell ref="A223:AS223"/>
    <mergeCell ref="CP223:DD223"/>
    <mergeCell ref="A217:AS217"/>
    <mergeCell ref="A218:AS218"/>
    <mergeCell ref="A219:AS219"/>
    <mergeCell ref="A220:AS220"/>
    <mergeCell ref="A221:AS221"/>
    <mergeCell ref="AT217:BI217"/>
    <mergeCell ref="AT218:BI218"/>
    <mergeCell ref="A222:AS222"/>
    <mergeCell ref="BJ206:BZ206"/>
    <mergeCell ref="BJ202:BZ202"/>
    <mergeCell ref="BJ203:BZ203"/>
    <mergeCell ref="AT202:BI202"/>
    <mergeCell ref="AT203:BI203"/>
    <mergeCell ref="AT204:BI204"/>
    <mergeCell ref="AT206:BI206"/>
    <mergeCell ref="A193:AS193"/>
    <mergeCell ref="AT193:BI193"/>
    <mergeCell ref="A206:AS206"/>
    <mergeCell ref="A202:AS202"/>
    <mergeCell ref="A203:AS203"/>
    <mergeCell ref="AT205:BI205"/>
    <mergeCell ref="A201:AS201"/>
    <mergeCell ref="A205:AS205"/>
    <mergeCell ref="A204:AS204"/>
    <mergeCell ref="A196:AS196"/>
    <mergeCell ref="CA208:CO208"/>
    <mergeCell ref="AT208:BI208"/>
    <mergeCell ref="A208:AS208"/>
    <mergeCell ref="BJ208:BZ208"/>
    <mergeCell ref="CP189:DD189"/>
    <mergeCell ref="CP190:DD190"/>
    <mergeCell ref="CP191:DD191"/>
    <mergeCell ref="BJ193:BZ193"/>
    <mergeCell ref="CA193:CO193"/>
    <mergeCell ref="CP193:DD193"/>
    <mergeCell ref="BJ189:BZ189"/>
    <mergeCell ref="BJ190:BZ190"/>
    <mergeCell ref="BJ191:BZ191"/>
    <mergeCell ref="CA189:CO189"/>
    <mergeCell ref="A190:AS190"/>
    <mergeCell ref="A191:AS191"/>
    <mergeCell ref="AT188:BI188"/>
    <mergeCell ref="AT189:BI189"/>
    <mergeCell ref="AT190:BI190"/>
    <mergeCell ref="AT191:BI191"/>
    <mergeCell ref="A189:AS189"/>
    <mergeCell ref="CP187:DD187"/>
    <mergeCell ref="BJ181:BZ181"/>
    <mergeCell ref="BJ182:BZ182"/>
    <mergeCell ref="A188:AS188"/>
    <mergeCell ref="BJ188:BZ188"/>
    <mergeCell ref="CP188:DD188"/>
    <mergeCell ref="A185:AS185"/>
    <mergeCell ref="A184:AS184"/>
    <mergeCell ref="BK184:BY184"/>
    <mergeCell ref="BK185:BZ185"/>
    <mergeCell ref="BJ183:BZ183"/>
    <mergeCell ref="CA181:CO181"/>
    <mergeCell ref="CA182:CO182"/>
    <mergeCell ref="CP181:DD181"/>
    <mergeCell ref="CP182:DD182"/>
    <mergeCell ref="CP183:DD183"/>
    <mergeCell ref="CP178:DD178"/>
    <mergeCell ref="CA178:CO178"/>
    <mergeCell ref="A178:AS178"/>
    <mergeCell ref="AT178:BI178"/>
    <mergeCell ref="BJ178:BZ178"/>
    <mergeCell ref="CA175:CO175"/>
    <mergeCell ref="CA176:CO176"/>
    <mergeCell ref="CP172:DD172"/>
    <mergeCell ref="CP173:DD173"/>
    <mergeCell ref="CP174:DD174"/>
    <mergeCell ref="CP175:DD175"/>
    <mergeCell ref="CP176:DD176"/>
    <mergeCell ref="CA172:CO172"/>
    <mergeCell ref="CA173:CO173"/>
    <mergeCell ref="BJ172:BZ172"/>
    <mergeCell ref="BJ173:BZ173"/>
    <mergeCell ref="BJ174:BZ174"/>
    <mergeCell ref="BJ175:BZ175"/>
    <mergeCell ref="CA169:CN169"/>
    <mergeCell ref="CA170:CO170"/>
    <mergeCell ref="A172:AS172"/>
    <mergeCell ref="A173:AS173"/>
    <mergeCell ref="AT172:BI172"/>
    <mergeCell ref="AT173:BI173"/>
    <mergeCell ref="BJ169:BZ169"/>
    <mergeCell ref="BK170:BY170"/>
    <mergeCell ref="A171:AS171"/>
    <mergeCell ref="AT171:BI171"/>
    <mergeCell ref="AT166:BI166"/>
    <mergeCell ref="AT167:BI167"/>
    <mergeCell ref="AT168:BI168"/>
    <mergeCell ref="CP167:DD167"/>
    <mergeCell ref="CP168:DD168"/>
    <mergeCell ref="CA167:CO167"/>
    <mergeCell ref="CA168:CO168"/>
    <mergeCell ref="BJ167:BZ167"/>
    <mergeCell ref="BJ168:BZ168"/>
    <mergeCell ref="A167:AS167"/>
    <mergeCell ref="A168:AS168"/>
    <mergeCell ref="CP150:DD150"/>
    <mergeCell ref="CP151:DD151"/>
    <mergeCell ref="CP152:DD152"/>
    <mergeCell ref="A166:AS166"/>
    <mergeCell ref="BJ166:BZ166"/>
    <mergeCell ref="CP166:DD166"/>
    <mergeCell ref="BJ150:BZ150"/>
    <mergeCell ref="BJ151:BZ151"/>
    <mergeCell ref="CA150:CO150"/>
    <mergeCell ref="CA151:CO151"/>
    <mergeCell ref="CA152:CO152"/>
    <mergeCell ref="A150:AS150"/>
    <mergeCell ref="A151:AS151"/>
    <mergeCell ref="A152:AS152"/>
    <mergeCell ref="AT150:BI150"/>
    <mergeCell ref="AT151:BI151"/>
    <mergeCell ref="AT152:BI152"/>
    <mergeCell ref="CP161:DD161"/>
    <mergeCell ref="CA163:CO163"/>
    <mergeCell ref="CP157:DD157"/>
    <mergeCell ref="CP158:DD158"/>
    <mergeCell ref="CP159:DD159"/>
    <mergeCell ref="CP160:DD160"/>
    <mergeCell ref="CA157:CO157"/>
    <mergeCell ref="CA158:CO158"/>
    <mergeCell ref="CA159:CO159"/>
    <mergeCell ref="CA160:CO160"/>
    <mergeCell ref="A157:AS157"/>
    <mergeCell ref="A158:AS158"/>
    <mergeCell ref="A159:AS159"/>
    <mergeCell ref="A160:AS160"/>
    <mergeCell ref="CP143:DD143"/>
    <mergeCell ref="CP144:DD144"/>
    <mergeCell ref="CP145:DD145"/>
    <mergeCell ref="AT163:BI163"/>
    <mergeCell ref="AT160:BI160"/>
    <mergeCell ref="AT161:BI161"/>
    <mergeCell ref="BJ160:BZ160"/>
    <mergeCell ref="BJ161:BZ161"/>
    <mergeCell ref="CP163:DD163"/>
    <mergeCell ref="CA161:CO161"/>
    <mergeCell ref="CP135:DD135"/>
    <mergeCell ref="CP136:DD136"/>
    <mergeCell ref="CP137:DD137"/>
    <mergeCell ref="A141:AS141"/>
    <mergeCell ref="AT141:BI141"/>
    <mergeCell ref="BJ141:BZ141"/>
    <mergeCell ref="CA141:CO141"/>
    <mergeCell ref="CP141:DD141"/>
    <mergeCell ref="CP140:DD140"/>
    <mergeCell ref="A139:AS139"/>
    <mergeCell ref="A135:AS135"/>
    <mergeCell ref="A136:AS136"/>
    <mergeCell ref="A137:AS137"/>
    <mergeCell ref="AT135:BI135"/>
    <mergeCell ref="AT136:BI136"/>
    <mergeCell ref="AT137:BI137"/>
    <mergeCell ref="CA147:CO147"/>
    <mergeCell ref="AT147:BI147"/>
    <mergeCell ref="AT142:BI142"/>
    <mergeCell ref="AT143:BI143"/>
    <mergeCell ref="AT144:BI144"/>
    <mergeCell ref="AT145:BI145"/>
    <mergeCell ref="BJ142:BZ142"/>
    <mergeCell ref="BJ143:BZ143"/>
    <mergeCell ref="CA144:CO144"/>
    <mergeCell ref="CA145:CO145"/>
    <mergeCell ref="CP118:DD118"/>
    <mergeCell ref="CP119:DD119"/>
    <mergeCell ref="CP120:DD120"/>
    <mergeCell ref="A147:AS147"/>
    <mergeCell ref="BJ147:BZ147"/>
    <mergeCell ref="CP147:DD147"/>
    <mergeCell ref="BJ137:BZ137"/>
    <mergeCell ref="CA135:CO135"/>
    <mergeCell ref="CA136:CO136"/>
    <mergeCell ref="CA137:CO137"/>
    <mergeCell ref="A118:AS118"/>
    <mergeCell ref="A119:AS119"/>
    <mergeCell ref="A120:AS120"/>
    <mergeCell ref="AT118:BI118"/>
    <mergeCell ref="AT119:BI119"/>
    <mergeCell ref="AT120:BI120"/>
    <mergeCell ref="CP125:DD125"/>
    <mergeCell ref="CP126:DD126"/>
    <mergeCell ref="CP127:DD127"/>
    <mergeCell ref="CP128:DD128"/>
    <mergeCell ref="CA125:CO125"/>
    <mergeCell ref="CA126:CO126"/>
    <mergeCell ref="CA127:CO127"/>
    <mergeCell ref="CA128:CO128"/>
    <mergeCell ref="CP131:DD131"/>
    <mergeCell ref="A125:AS125"/>
    <mergeCell ref="A126:AS126"/>
    <mergeCell ref="A127:AS127"/>
    <mergeCell ref="A128:AS128"/>
    <mergeCell ref="A129:AS129"/>
    <mergeCell ref="AT125:BI125"/>
    <mergeCell ref="AT126:BI126"/>
    <mergeCell ref="BJ131:BZ131"/>
    <mergeCell ref="CP129:DD129"/>
    <mergeCell ref="A131:AS131"/>
    <mergeCell ref="AT131:BI131"/>
    <mergeCell ref="CP115:DD115"/>
    <mergeCell ref="CP113:DD113"/>
    <mergeCell ref="A115:AS115"/>
    <mergeCell ref="AT115:BI115"/>
    <mergeCell ref="BJ115:BZ115"/>
    <mergeCell ref="BJ113:BZ113"/>
    <mergeCell ref="A113:AS113"/>
    <mergeCell ref="AT113:BI113"/>
    <mergeCell ref="CA113:CO113"/>
    <mergeCell ref="BJ109:BZ109"/>
    <mergeCell ref="BJ110:BZ110"/>
    <mergeCell ref="BJ111:BZ111"/>
    <mergeCell ref="BJ112:BZ112"/>
    <mergeCell ref="CP111:DD111"/>
    <mergeCell ref="A107:AS107"/>
    <mergeCell ref="A106:AS106"/>
    <mergeCell ref="A112:AS112"/>
    <mergeCell ref="AT109:BI109"/>
    <mergeCell ref="AT110:BI110"/>
    <mergeCell ref="AT111:BI111"/>
    <mergeCell ref="AT112:BI112"/>
    <mergeCell ref="CA112:CO112"/>
    <mergeCell ref="CP112:DD112"/>
    <mergeCell ref="A104:AS104"/>
    <mergeCell ref="A105:AS105"/>
    <mergeCell ref="AT103:BI103"/>
    <mergeCell ref="AT104:BI104"/>
    <mergeCell ref="AT105:BI105"/>
    <mergeCell ref="BJ104:BZ104"/>
    <mergeCell ref="BJ105:BZ105"/>
    <mergeCell ref="CA100:CO100"/>
    <mergeCell ref="CA101:CO101"/>
    <mergeCell ref="CA103:CO103"/>
    <mergeCell ref="CA104:CO104"/>
    <mergeCell ref="CA105:CO105"/>
    <mergeCell ref="BJ102:BZ102"/>
    <mergeCell ref="CA102:CO102"/>
    <mergeCell ref="A97:AS97"/>
    <mergeCell ref="BJ103:BZ103"/>
    <mergeCell ref="A103:AS103"/>
    <mergeCell ref="A102:AS102"/>
    <mergeCell ref="AT102:BI102"/>
    <mergeCell ref="B101:AS101"/>
    <mergeCell ref="A100:AS100"/>
    <mergeCell ref="A99:AS99"/>
    <mergeCell ref="AT100:BI100"/>
    <mergeCell ref="BJ100:BZ100"/>
    <mergeCell ref="CA97:CO97"/>
    <mergeCell ref="BJ96:BZ96"/>
    <mergeCell ref="BJ97:BZ97"/>
    <mergeCell ref="BJ98:BZ98"/>
    <mergeCell ref="AT99:BI99"/>
    <mergeCell ref="BJ99:BZ99"/>
    <mergeCell ref="BJ93:BZ93"/>
    <mergeCell ref="BJ90:BZ90"/>
    <mergeCell ref="BJ91:BZ91"/>
    <mergeCell ref="BK92:BZ92"/>
    <mergeCell ref="AT93:BI93"/>
    <mergeCell ref="AT94:BI94"/>
    <mergeCell ref="A94:AS94"/>
    <mergeCell ref="A89:AS89"/>
    <mergeCell ref="CP89:DD89"/>
    <mergeCell ref="CA93:CO93"/>
    <mergeCell ref="CA92:CN92"/>
    <mergeCell ref="CP94:DD94"/>
    <mergeCell ref="A92:AR92"/>
    <mergeCell ref="A87:AS87"/>
    <mergeCell ref="A88:AS88"/>
    <mergeCell ref="CA94:CO94"/>
    <mergeCell ref="CA95:CO95"/>
    <mergeCell ref="A95:AS95"/>
    <mergeCell ref="BJ94:BZ94"/>
    <mergeCell ref="BJ95:BZ95"/>
    <mergeCell ref="AT95:BI95"/>
    <mergeCell ref="BJ89:BZ89"/>
    <mergeCell ref="A93:AS93"/>
    <mergeCell ref="CP87:DD87"/>
    <mergeCell ref="CP88:DD88"/>
    <mergeCell ref="AT87:BI87"/>
    <mergeCell ref="AT88:BI88"/>
    <mergeCell ref="BJ83:BZ83"/>
    <mergeCell ref="CA83:CO83"/>
    <mergeCell ref="BJ87:BZ87"/>
    <mergeCell ref="BJ88:BZ88"/>
    <mergeCell ref="CA84:CO84"/>
    <mergeCell ref="CA86:CO86"/>
    <mergeCell ref="CP80:DD80"/>
    <mergeCell ref="CP81:DD81"/>
    <mergeCell ref="CP82:DD82"/>
    <mergeCell ref="AT82:BI82"/>
    <mergeCell ref="BJ82:BZ82"/>
    <mergeCell ref="CA82:CO82"/>
    <mergeCell ref="A80:AS80"/>
    <mergeCell ref="A81:AS81"/>
    <mergeCell ref="A82:AS82"/>
    <mergeCell ref="AT80:BI80"/>
    <mergeCell ref="AT81:BI81"/>
    <mergeCell ref="CA79:CO79"/>
    <mergeCell ref="CA80:CO80"/>
    <mergeCell ref="CA81:CO81"/>
    <mergeCell ref="BJ80:BZ80"/>
    <mergeCell ref="BJ81:BZ81"/>
    <mergeCell ref="A78:AS78"/>
    <mergeCell ref="A79:AS79"/>
    <mergeCell ref="BJ78:BZ78"/>
    <mergeCell ref="BJ79:BZ79"/>
    <mergeCell ref="AT78:BI78"/>
    <mergeCell ref="AT79:BI79"/>
    <mergeCell ref="AT72:BI72"/>
    <mergeCell ref="AT73:BI73"/>
    <mergeCell ref="AT74:BI74"/>
    <mergeCell ref="CP73:DD73"/>
    <mergeCell ref="CP74:DD74"/>
    <mergeCell ref="BJ73:BZ73"/>
    <mergeCell ref="BJ74:BZ74"/>
    <mergeCell ref="CA73:CO73"/>
    <mergeCell ref="CA74:CO74"/>
    <mergeCell ref="CP72:DD72"/>
    <mergeCell ref="BJ68:BZ68"/>
    <mergeCell ref="CA68:CO68"/>
    <mergeCell ref="AT68:BI68"/>
    <mergeCell ref="B69:AS69"/>
    <mergeCell ref="CA70:CO70"/>
    <mergeCell ref="CA69:CO69"/>
    <mergeCell ref="CA72:CO72"/>
    <mergeCell ref="CP66:DD66"/>
    <mergeCell ref="CP71:DD71"/>
    <mergeCell ref="CP67:DD67"/>
    <mergeCell ref="CP68:DD68"/>
    <mergeCell ref="CP69:DD69"/>
    <mergeCell ref="CP70:DD70"/>
    <mergeCell ref="A51:AS51"/>
    <mergeCell ref="AT51:BI51"/>
    <mergeCell ref="BJ51:BZ51"/>
    <mergeCell ref="CA51:CO51"/>
    <mergeCell ref="CP51:DD51"/>
    <mergeCell ref="CP62:DD62"/>
    <mergeCell ref="CP63:DD63"/>
    <mergeCell ref="CP64:DD64"/>
    <mergeCell ref="CP52:DD52"/>
    <mergeCell ref="CP53:DD53"/>
    <mergeCell ref="CP55:DD55"/>
    <mergeCell ref="CP56:DD56"/>
    <mergeCell ref="CP57:DD57"/>
    <mergeCell ref="AT66:BI66"/>
    <mergeCell ref="BJ66:BZ66"/>
    <mergeCell ref="CA66:CO66"/>
    <mergeCell ref="BJ62:BZ62"/>
    <mergeCell ref="BJ63:BZ63"/>
    <mergeCell ref="BJ64:BZ64"/>
    <mergeCell ref="BJ65:BZ65"/>
    <mergeCell ref="CA62:CO62"/>
    <mergeCell ref="CA63:CO63"/>
    <mergeCell ref="CA64:CO64"/>
    <mergeCell ref="A63:AS63"/>
    <mergeCell ref="A64:AS64"/>
    <mergeCell ref="A65:AS65"/>
    <mergeCell ref="CA65:CO65"/>
    <mergeCell ref="AT64:BI64"/>
    <mergeCell ref="AT65:BI65"/>
    <mergeCell ref="A62:AS62"/>
    <mergeCell ref="CA58:CN58"/>
    <mergeCell ref="CP48:DD48"/>
    <mergeCell ref="BJ46:BZ46"/>
    <mergeCell ref="BJ47:BZ47"/>
    <mergeCell ref="CA46:CO46"/>
    <mergeCell ref="BJ48:BZ48"/>
    <mergeCell ref="CA48:CO48"/>
    <mergeCell ref="A46:AS46"/>
    <mergeCell ref="A47:AS47"/>
    <mergeCell ref="CP49:DD49"/>
    <mergeCell ref="CP39:DD39"/>
    <mergeCell ref="CP40:DD40"/>
    <mergeCell ref="CA39:CO39"/>
    <mergeCell ref="CA45:CO45"/>
    <mergeCell ref="CA44:CO44"/>
    <mergeCell ref="CP44:DD44"/>
    <mergeCell ref="CP46:DD46"/>
    <mergeCell ref="A45:AS45"/>
    <mergeCell ref="AT45:BI45"/>
    <mergeCell ref="AT46:BI46"/>
    <mergeCell ref="AT47:BI47"/>
    <mergeCell ref="AT44:BI44"/>
    <mergeCell ref="BJ44:BZ44"/>
    <mergeCell ref="CP47:DD47"/>
    <mergeCell ref="CP45:DD45"/>
    <mergeCell ref="B41:AS41"/>
    <mergeCell ref="A42:AR42"/>
    <mergeCell ref="A43:AS43"/>
    <mergeCell ref="BK41:BY41"/>
    <mergeCell ref="CP35:DD35"/>
    <mergeCell ref="CP36:DD36"/>
    <mergeCell ref="CP38:DD38"/>
    <mergeCell ref="BJ38:BZ38"/>
    <mergeCell ref="CA38:CO38"/>
    <mergeCell ref="BJ35:BZ35"/>
    <mergeCell ref="CA35:CO35"/>
    <mergeCell ref="CA36:CO36"/>
    <mergeCell ref="CP37:DD37"/>
    <mergeCell ref="CA37:CO37"/>
    <mergeCell ref="CA32:CO32"/>
    <mergeCell ref="CP32:DD32"/>
    <mergeCell ref="AT34:BI34"/>
    <mergeCell ref="BJ34:BZ34"/>
    <mergeCell ref="CA34:CO34"/>
    <mergeCell ref="CP34:DD34"/>
    <mergeCell ref="CA33:CO33"/>
    <mergeCell ref="CP33:DD33"/>
    <mergeCell ref="A7:AS7"/>
    <mergeCell ref="A9:AS9"/>
    <mergeCell ref="A8:AS8"/>
    <mergeCell ref="A10:AS10"/>
    <mergeCell ref="CA30:CO30"/>
    <mergeCell ref="CP30:DD30"/>
    <mergeCell ref="A31:AS31"/>
    <mergeCell ref="AT31:BI31"/>
    <mergeCell ref="BJ31:BZ31"/>
    <mergeCell ref="CA31:CO31"/>
    <mergeCell ref="CP31:DD31"/>
    <mergeCell ref="A19:AS19"/>
    <mergeCell ref="A30:AS30"/>
    <mergeCell ref="AT30:BI30"/>
    <mergeCell ref="BJ30:BZ30"/>
    <mergeCell ref="A22:AS22"/>
    <mergeCell ref="A23:AS23"/>
    <mergeCell ref="A24:AS24"/>
    <mergeCell ref="A25:AS25"/>
    <mergeCell ref="A26:AS26"/>
    <mergeCell ref="A27:AS27"/>
    <mergeCell ref="CP18:DD18"/>
    <mergeCell ref="A17:AS17"/>
    <mergeCell ref="AT17:BI17"/>
    <mergeCell ref="BJ17:BZ17"/>
    <mergeCell ref="CA17:CO17"/>
    <mergeCell ref="A18:AS18"/>
    <mergeCell ref="AT18:BI18"/>
    <mergeCell ref="BJ18:BZ18"/>
    <mergeCell ref="CA18:CO18"/>
    <mergeCell ref="AT13:BI13"/>
    <mergeCell ref="CP16:DD16"/>
    <mergeCell ref="A14:AS14"/>
    <mergeCell ref="A15:AS15"/>
    <mergeCell ref="BJ15:BZ15"/>
    <mergeCell ref="A16:AS16"/>
    <mergeCell ref="AT16:BI16"/>
    <mergeCell ref="BJ16:BZ16"/>
    <mergeCell ref="CA16:CO16"/>
    <mergeCell ref="AT14:BI14"/>
    <mergeCell ref="BJ14:BZ14"/>
    <mergeCell ref="CA14:CO14"/>
    <mergeCell ref="CP14:DD14"/>
    <mergeCell ref="CA28:CO28"/>
    <mergeCell ref="CP28:DD28"/>
    <mergeCell ref="CP27:DD27"/>
    <mergeCell ref="CA27:CO27"/>
    <mergeCell ref="G281:AI281"/>
    <mergeCell ref="C283:F283"/>
    <mergeCell ref="J283:AA283"/>
    <mergeCell ref="AB283:AE283"/>
    <mergeCell ref="AF283:AI283"/>
    <mergeCell ref="BE279:BX279"/>
    <mergeCell ref="CA279:DD279"/>
    <mergeCell ref="BE280:BX280"/>
    <mergeCell ref="CA280:DD280"/>
    <mergeCell ref="BE277:BX277"/>
    <mergeCell ref="CA277:DD277"/>
    <mergeCell ref="BE278:BX278"/>
    <mergeCell ref="CA278:DD278"/>
    <mergeCell ref="BE273:BX273"/>
    <mergeCell ref="CA273:DD273"/>
    <mergeCell ref="BE274:BX274"/>
    <mergeCell ref="CA274:DD274"/>
    <mergeCell ref="BJ26:BZ26"/>
    <mergeCell ref="CP25:DD25"/>
    <mergeCell ref="CP26:DD26"/>
    <mergeCell ref="BJ25:BZ25"/>
    <mergeCell ref="CA26:CO26"/>
    <mergeCell ref="CA25:CO25"/>
    <mergeCell ref="CP9:DD9"/>
    <mergeCell ref="CP10:DD10"/>
    <mergeCell ref="CP23:DD23"/>
    <mergeCell ref="CA24:CO24"/>
    <mergeCell ref="CA9:CO9"/>
    <mergeCell ref="CP22:DD22"/>
    <mergeCell ref="CA22:CO22"/>
    <mergeCell ref="CA23:CO23"/>
    <mergeCell ref="CA15:CO15"/>
    <mergeCell ref="CP15:DD15"/>
    <mergeCell ref="A29:AS29"/>
    <mergeCell ref="AT8:BI8"/>
    <mergeCell ref="AT23:BI23"/>
    <mergeCell ref="AT25:BI25"/>
    <mergeCell ref="AT15:BI15"/>
    <mergeCell ref="A11:AS11"/>
    <mergeCell ref="AT22:BI22"/>
    <mergeCell ref="AT26:BI26"/>
    <mergeCell ref="AT27:BI27"/>
    <mergeCell ref="A13:AS13"/>
    <mergeCell ref="A28:AS28"/>
    <mergeCell ref="CA224:CO224"/>
    <mergeCell ref="B224:AS224"/>
    <mergeCell ref="BJ9:BZ9"/>
    <mergeCell ref="BJ24:BZ24"/>
    <mergeCell ref="BJ23:BZ23"/>
    <mergeCell ref="AT24:BI24"/>
    <mergeCell ref="BJ22:BZ22"/>
    <mergeCell ref="BJ10:BZ10"/>
    <mergeCell ref="AT9:BI9"/>
    <mergeCell ref="AT132:BI132"/>
    <mergeCell ref="B148:AS148"/>
    <mergeCell ref="AT148:BI148"/>
    <mergeCell ref="CA6:CO6"/>
    <mergeCell ref="AT7:BI7"/>
    <mergeCell ref="CA7:CO7"/>
    <mergeCell ref="BJ8:BZ8"/>
    <mergeCell ref="CA8:CO8"/>
    <mergeCell ref="AT19:BI19"/>
    <mergeCell ref="BJ19:BZ19"/>
    <mergeCell ref="A48:AS48"/>
    <mergeCell ref="A49:AS49"/>
    <mergeCell ref="B70:AS70"/>
    <mergeCell ref="AT70:BI70"/>
    <mergeCell ref="A57:AS57"/>
    <mergeCell ref="AT55:BI55"/>
    <mergeCell ref="AT56:BI56"/>
    <mergeCell ref="AT57:BI57"/>
    <mergeCell ref="AT48:BI48"/>
    <mergeCell ref="AT49:BI49"/>
    <mergeCell ref="A54:AS54"/>
    <mergeCell ref="AT54:BI54"/>
    <mergeCell ref="A67:AS67"/>
    <mergeCell ref="AT67:BI67"/>
    <mergeCell ref="A56:AS56"/>
    <mergeCell ref="A58:AS58"/>
    <mergeCell ref="A59:AS59"/>
    <mergeCell ref="A66:AS66"/>
    <mergeCell ref="AT62:BI62"/>
    <mergeCell ref="AT63:BI63"/>
    <mergeCell ref="A32:AS32"/>
    <mergeCell ref="AT32:BI32"/>
    <mergeCell ref="A33:AS33"/>
    <mergeCell ref="A34:AS34"/>
    <mergeCell ref="B53:AS53"/>
    <mergeCell ref="AT53:BI53"/>
    <mergeCell ref="B36:AS36"/>
    <mergeCell ref="AT33:BI33"/>
    <mergeCell ref="B35:AS35"/>
    <mergeCell ref="AT35:BI35"/>
    <mergeCell ref="A50:AS50"/>
    <mergeCell ref="AT50:BI50"/>
    <mergeCell ref="AT38:BI38"/>
    <mergeCell ref="AT39:BI39"/>
    <mergeCell ref="AT28:BI28"/>
    <mergeCell ref="AT29:BI29"/>
    <mergeCell ref="BJ37:BZ37"/>
    <mergeCell ref="AT40:BI40"/>
    <mergeCell ref="AT36:BI36"/>
    <mergeCell ref="BJ39:BZ39"/>
    <mergeCell ref="BJ40:BZ40"/>
    <mergeCell ref="B116:AS116"/>
    <mergeCell ref="AT116:BI116"/>
    <mergeCell ref="CA116:CO116"/>
    <mergeCell ref="BJ132:BZ132"/>
    <mergeCell ref="BJ116:BZ116"/>
    <mergeCell ref="A124:AS124"/>
    <mergeCell ref="AT124:BI124"/>
    <mergeCell ref="BJ124:BZ124"/>
    <mergeCell ref="CA124:CO124"/>
    <mergeCell ref="B132:AS132"/>
    <mergeCell ref="AT140:BI140"/>
    <mergeCell ref="BJ140:BZ140"/>
    <mergeCell ref="BJ144:BZ144"/>
    <mergeCell ref="BJ145:BZ145"/>
    <mergeCell ref="B133:AS133"/>
    <mergeCell ref="AT133:BI133"/>
    <mergeCell ref="CA133:CO133"/>
    <mergeCell ref="BJ133:BZ133"/>
    <mergeCell ref="B164:AS164"/>
    <mergeCell ref="AT164:BI164"/>
    <mergeCell ref="CA164:CO164"/>
    <mergeCell ref="BJ164:BZ164"/>
    <mergeCell ref="BJ171:BZ171"/>
    <mergeCell ref="CA166:CO166"/>
    <mergeCell ref="B194:AS194"/>
    <mergeCell ref="AT194:BI194"/>
    <mergeCell ref="CA194:CO194"/>
    <mergeCell ref="BJ194:BZ194"/>
    <mergeCell ref="CA171:CO171"/>
    <mergeCell ref="A177:AS177"/>
    <mergeCell ref="AT177:BI177"/>
    <mergeCell ref="BJ177:BZ177"/>
    <mergeCell ref="AT201:BI201"/>
    <mergeCell ref="CA206:CO206"/>
    <mergeCell ref="B239:AS239"/>
    <mergeCell ref="AT239:BI239"/>
    <mergeCell ref="CA239:CO239"/>
    <mergeCell ref="B209:AS209"/>
    <mergeCell ref="AT209:BI209"/>
    <mergeCell ref="CA209:CO209"/>
    <mergeCell ref="AT224:BI224"/>
    <mergeCell ref="BJ209:BZ209"/>
    <mergeCell ref="A5:AS6"/>
    <mergeCell ref="AT5:BI6"/>
    <mergeCell ref="BJ7:BZ7"/>
    <mergeCell ref="CP24:DD24"/>
    <mergeCell ref="AT10:BI10"/>
    <mergeCell ref="CA10:CO10"/>
    <mergeCell ref="BJ5:BZ6"/>
    <mergeCell ref="CP6:DD6"/>
    <mergeCell ref="CP7:DD7"/>
    <mergeCell ref="CP8:DD8"/>
    <mergeCell ref="BJ224:BZ224"/>
    <mergeCell ref="BJ239:BZ239"/>
    <mergeCell ref="BJ240:BZ240"/>
    <mergeCell ref="BJ210:BZ210"/>
    <mergeCell ref="BJ227:BZ227"/>
    <mergeCell ref="BJ228:BZ228"/>
    <mergeCell ref="BJ211:BZ211"/>
    <mergeCell ref="BJ212:BZ212"/>
    <mergeCell ref="BJ213:BZ213"/>
    <mergeCell ref="BJ217:BZ217"/>
    <mergeCell ref="BJ253:BZ253"/>
    <mergeCell ref="CA255:CO255"/>
    <mergeCell ref="CA216:CO216"/>
    <mergeCell ref="CA231:CO231"/>
    <mergeCell ref="CA253:CO253"/>
    <mergeCell ref="CA222:CO222"/>
    <mergeCell ref="BJ255:BZ255"/>
    <mergeCell ref="CA223:CO223"/>
    <mergeCell ref="CA220:CO220"/>
    <mergeCell ref="BJ226:BZ226"/>
    <mergeCell ref="AT101:BI101"/>
    <mergeCell ref="BJ29:BZ29"/>
    <mergeCell ref="AT69:BI69"/>
    <mergeCell ref="AT85:BI85"/>
    <mergeCell ref="BJ36:BZ36"/>
    <mergeCell ref="BJ32:BZ32"/>
    <mergeCell ref="AT37:BI37"/>
    <mergeCell ref="BJ85:BZ85"/>
    <mergeCell ref="BJ101:BZ101"/>
    <mergeCell ref="BJ53:BZ53"/>
    <mergeCell ref="CP97:DD97"/>
    <mergeCell ref="CP65:DD65"/>
    <mergeCell ref="BJ27:BZ27"/>
    <mergeCell ref="BJ33:BZ33"/>
    <mergeCell ref="BJ28:BZ28"/>
    <mergeCell ref="BJ69:BZ69"/>
    <mergeCell ref="BJ70:BZ70"/>
    <mergeCell ref="BJ55:BZ55"/>
    <mergeCell ref="CA29:CO29"/>
    <mergeCell ref="CP29:DD29"/>
    <mergeCell ref="CP224:DD224"/>
    <mergeCell ref="CP220:DD220"/>
    <mergeCell ref="CA5:DD5"/>
    <mergeCell ref="CP132:DD132"/>
    <mergeCell ref="CP133:DD133"/>
    <mergeCell ref="CP148:DD148"/>
    <mergeCell ref="CP86:DD86"/>
    <mergeCell ref="CP93:DD93"/>
    <mergeCell ref="CP99:DD99"/>
    <mergeCell ref="CP95:DD95"/>
    <mergeCell ref="CA210:CO210"/>
    <mergeCell ref="CP210:DD210"/>
    <mergeCell ref="CP216:DD216"/>
    <mergeCell ref="CP194:DD194"/>
    <mergeCell ref="CP209:DD209"/>
    <mergeCell ref="CP202:DD202"/>
    <mergeCell ref="CP208:DD208"/>
    <mergeCell ref="CP205:DD205"/>
    <mergeCell ref="CA202:CO202"/>
    <mergeCell ref="CA203:CO203"/>
    <mergeCell ref="CA226:CO226"/>
    <mergeCell ref="CA227:CO227"/>
    <mergeCell ref="CA228:CO228"/>
    <mergeCell ref="CP226:DD226"/>
    <mergeCell ref="CP227:DD227"/>
    <mergeCell ref="CP228:DD228"/>
    <mergeCell ref="CP262:DD262"/>
    <mergeCell ref="CP268:DD268"/>
    <mergeCell ref="CP179:DD179"/>
    <mergeCell ref="CP165:DD165"/>
    <mergeCell ref="CP171:DD171"/>
    <mergeCell ref="CP180:DD180"/>
    <mergeCell ref="CP186:DD186"/>
    <mergeCell ref="CP192:DD192"/>
    <mergeCell ref="CP232:DD232"/>
    <mergeCell ref="CP221:DD221"/>
    <mergeCell ref="CP108:DD108"/>
    <mergeCell ref="CP114:DD114"/>
    <mergeCell ref="CP164:DD164"/>
    <mergeCell ref="CP256:DD256"/>
    <mergeCell ref="CP255:DD255"/>
    <mergeCell ref="CP239:DD239"/>
    <mergeCell ref="CP240:DD240"/>
    <mergeCell ref="CP217:DD217"/>
    <mergeCell ref="CP218:DD218"/>
    <mergeCell ref="CP219:DD219"/>
    <mergeCell ref="CP117:DD117"/>
    <mergeCell ref="CP124:DD124"/>
    <mergeCell ref="CP130:DD130"/>
    <mergeCell ref="CP78:DD78"/>
    <mergeCell ref="CP96:DD96"/>
    <mergeCell ref="CP98:DD98"/>
    <mergeCell ref="CP103:DD103"/>
    <mergeCell ref="CP104:DD104"/>
    <mergeCell ref="CP85:DD85"/>
    <mergeCell ref="CP102:DD102"/>
    <mergeCell ref="CP77:DD77"/>
    <mergeCell ref="CP83:DD83"/>
    <mergeCell ref="CP101:DD101"/>
    <mergeCell ref="CP116:DD116"/>
    <mergeCell ref="CP100:DD100"/>
    <mergeCell ref="CP105:DD105"/>
    <mergeCell ref="CP109:DD109"/>
    <mergeCell ref="CP110:DD110"/>
    <mergeCell ref="CP79:DD79"/>
    <mergeCell ref="CP84:DD84"/>
    <mergeCell ref="CP134:DD134"/>
    <mergeCell ref="CP146:DD146"/>
    <mergeCell ref="CP142:DD142"/>
    <mergeCell ref="B240:AS240"/>
    <mergeCell ref="AT240:BI240"/>
    <mergeCell ref="CA240:CO240"/>
    <mergeCell ref="A134:AS134"/>
    <mergeCell ref="AT134:BI134"/>
    <mergeCell ref="BJ134:BZ134"/>
    <mergeCell ref="CA134:CO134"/>
    <mergeCell ref="BJ67:BZ67"/>
    <mergeCell ref="CA67:CO67"/>
    <mergeCell ref="A68:AS68"/>
    <mergeCell ref="A40:AS40"/>
    <mergeCell ref="CA40:CO40"/>
    <mergeCell ref="BJ42:BZ42"/>
    <mergeCell ref="BJ43:BZ43"/>
    <mergeCell ref="BJ54:BZ54"/>
    <mergeCell ref="CA54:CO54"/>
    <mergeCell ref="A55:AS55"/>
    <mergeCell ref="A71:AS71"/>
    <mergeCell ref="AT71:BI71"/>
    <mergeCell ref="A44:AS44"/>
    <mergeCell ref="B255:AS255"/>
    <mergeCell ref="A241:AS241"/>
    <mergeCell ref="AT255:BI255"/>
    <mergeCell ref="A83:AS83"/>
    <mergeCell ref="AT83:BI83"/>
    <mergeCell ref="A114:AS114"/>
    <mergeCell ref="AT114:BI114"/>
    <mergeCell ref="A256:AS256"/>
    <mergeCell ref="AT256:BI256"/>
    <mergeCell ref="BJ256:BZ256"/>
    <mergeCell ref="A269:AS269"/>
    <mergeCell ref="AT269:BI269"/>
    <mergeCell ref="AT267:BI267"/>
    <mergeCell ref="BJ263:BZ263"/>
    <mergeCell ref="BJ264:BZ264"/>
    <mergeCell ref="BJ265:BZ265"/>
    <mergeCell ref="BJ266:BZ266"/>
    <mergeCell ref="A2:DD2"/>
    <mergeCell ref="A37:AS37"/>
    <mergeCell ref="A38:AS38"/>
    <mergeCell ref="A39:AS39"/>
    <mergeCell ref="CP11:DD11"/>
    <mergeCell ref="A12:AS12"/>
    <mergeCell ref="AT12:BI12"/>
    <mergeCell ref="BJ12:BZ12"/>
    <mergeCell ref="CA12:CO12"/>
    <mergeCell ref="AT11:BI11"/>
    <mergeCell ref="CP50:DD50"/>
    <mergeCell ref="CP54:DD54"/>
    <mergeCell ref="A61:AS61"/>
    <mergeCell ref="AT61:BI61"/>
    <mergeCell ref="BJ61:BZ61"/>
    <mergeCell ref="CA61:CO61"/>
    <mergeCell ref="CP61:DD61"/>
    <mergeCell ref="CA55:CO55"/>
    <mergeCell ref="B52:AS52"/>
    <mergeCell ref="AT52:BI52"/>
    <mergeCell ref="BJ71:BZ71"/>
    <mergeCell ref="CA71:CO71"/>
    <mergeCell ref="A77:AS77"/>
    <mergeCell ref="AT77:BI77"/>
    <mergeCell ref="BJ77:BZ77"/>
    <mergeCell ref="CA77:CO77"/>
    <mergeCell ref="A73:AS73"/>
    <mergeCell ref="A74:AS74"/>
    <mergeCell ref="A72:AS72"/>
    <mergeCell ref="BJ72:BZ72"/>
    <mergeCell ref="A84:AS84"/>
    <mergeCell ref="BJ84:BZ84"/>
    <mergeCell ref="A98:AS98"/>
    <mergeCell ref="AT96:BI96"/>
    <mergeCell ref="A96:AS96"/>
    <mergeCell ref="AT97:BI97"/>
    <mergeCell ref="AT98:BI98"/>
    <mergeCell ref="B85:AS85"/>
    <mergeCell ref="AT84:BI84"/>
    <mergeCell ref="AT89:BI89"/>
    <mergeCell ref="BJ114:BZ114"/>
    <mergeCell ref="CA114:CO114"/>
    <mergeCell ref="A108:AS108"/>
    <mergeCell ref="AT108:BI108"/>
    <mergeCell ref="BJ108:BZ108"/>
    <mergeCell ref="CA108:CO108"/>
    <mergeCell ref="A109:AS109"/>
    <mergeCell ref="A110:AS110"/>
    <mergeCell ref="A111:AS111"/>
    <mergeCell ref="CA111:CO111"/>
    <mergeCell ref="A117:AS117"/>
    <mergeCell ref="AT117:BI117"/>
    <mergeCell ref="BJ117:BZ117"/>
    <mergeCell ref="CA117:CO117"/>
    <mergeCell ref="A130:AS130"/>
    <mergeCell ref="AT130:BI130"/>
    <mergeCell ref="BJ130:BZ130"/>
    <mergeCell ref="CA130:CO130"/>
    <mergeCell ref="AT127:BI127"/>
    <mergeCell ref="AT128:BI128"/>
    <mergeCell ref="AT129:BI129"/>
    <mergeCell ref="BJ125:BZ125"/>
    <mergeCell ref="BJ126:BZ126"/>
    <mergeCell ref="BJ127:BZ127"/>
    <mergeCell ref="BJ128:BZ128"/>
    <mergeCell ref="BJ129:BZ129"/>
    <mergeCell ref="A142:AS142"/>
    <mergeCell ref="A143:AS143"/>
    <mergeCell ref="A144:AS144"/>
    <mergeCell ref="A145:AS145"/>
    <mergeCell ref="A146:AS146"/>
    <mergeCell ref="AT146:BI146"/>
    <mergeCell ref="BJ146:BZ146"/>
    <mergeCell ref="CA146:CO146"/>
    <mergeCell ref="A149:AS149"/>
    <mergeCell ref="AT149:BI149"/>
    <mergeCell ref="BJ149:BZ149"/>
    <mergeCell ref="CA149:CO149"/>
    <mergeCell ref="CP149:DD149"/>
    <mergeCell ref="CP156:DD156"/>
    <mergeCell ref="A162:AS162"/>
    <mergeCell ref="AT162:BI162"/>
    <mergeCell ref="BJ162:BZ162"/>
    <mergeCell ref="CA162:CO162"/>
    <mergeCell ref="CP162:DD162"/>
    <mergeCell ref="A156:AS156"/>
    <mergeCell ref="AT156:BI156"/>
    <mergeCell ref="BJ156:BZ156"/>
    <mergeCell ref="CA156:CO156"/>
    <mergeCell ref="A165:AS165"/>
    <mergeCell ref="AT165:BI165"/>
    <mergeCell ref="BJ165:BZ165"/>
    <mergeCell ref="CA165:CO165"/>
    <mergeCell ref="A161:AS161"/>
    <mergeCell ref="AT157:BI157"/>
    <mergeCell ref="AT158:BI158"/>
    <mergeCell ref="BJ163:BZ163"/>
    <mergeCell ref="A163:AS163"/>
    <mergeCell ref="CA177:CO177"/>
    <mergeCell ref="CP177:DD177"/>
    <mergeCell ref="A174:AS174"/>
    <mergeCell ref="A175:AS175"/>
    <mergeCell ref="A176:AS176"/>
    <mergeCell ref="AT174:BI174"/>
    <mergeCell ref="AT175:BI175"/>
    <mergeCell ref="AT176:BI176"/>
    <mergeCell ref="BJ176:BZ176"/>
    <mergeCell ref="CA174:CO174"/>
    <mergeCell ref="A180:AS180"/>
    <mergeCell ref="AT180:BI180"/>
    <mergeCell ref="BJ180:BZ180"/>
    <mergeCell ref="CA180:CO180"/>
    <mergeCell ref="B179:AS179"/>
    <mergeCell ref="AT179:BI179"/>
    <mergeCell ref="CA179:CO179"/>
    <mergeCell ref="BJ179:BZ179"/>
    <mergeCell ref="A192:AS192"/>
    <mergeCell ref="AT192:BI192"/>
    <mergeCell ref="BJ192:BZ192"/>
    <mergeCell ref="CA192:CO192"/>
    <mergeCell ref="A186:AS186"/>
    <mergeCell ref="AT186:BI186"/>
    <mergeCell ref="BJ186:BZ186"/>
    <mergeCell ref="CA186:CO186"/>
    <mergeCell ref="A195:AS195"/>
    <mergeCell ref="AT195:BI195"/>
    <mergeCell ref="BJ195:BZ195"/>
    <mergeCell ref="CA195:CO195"/>
    <mergeCell ref="A187:AS187"/>
    <mergeCell ref="AT187:BI187"/>
    <mergeCell ref="BJ187:BZ187"/>
    <mergeCell ref="CA187:CO187"/>
    <mergeCell ref="CP195:DD195"/>
    <mergeCell ref="BJ201:BZ201"/>
    <mergeCell ref="CA201:CO201"/>
    <mergeCell ref="CP201:DD201"/>
    <mergeCell ref="CP196:DD196"/>
    <mergeCell ref="CP197:DD197"/>
    <mergeCell ref="CP198:DD198"/>
    <mergeCell ref="BJ197:BZ197"/>
    <mergeCell ref="BJ198:BZ198"/>
    <mergeCell ref="CA196:CO196"/>
    <mergeCell ref="CP203:DD203"/>
    <mergeCell ref="CP207:DD207"/>
    <mergeCell ref="BJ204:BZ204"/>
    <mergeCell ref="BJ205:BZ205"/>
    <mergeCell ref="CP204:DD204"/>
    <mergeCell ref="CA204:CO204"/>
    <mergeCell ref="CA205:CO205"/>
    <mergeCell ref="CP206:DD206"/>
    <mergeCell ref="BJ207:BZ207"/>
    <mergeCell ref="CA207:CO207"/>
    <mergeCell ref="A207:AS207"/>
    <mergeCell ref="AT207:BI207"/>
    <mergeCell ref="A210:AS210"/>
    <mergeCell ref="AT210:BI210"/>
    <mergeCell ref="CP222:DD222"/>
    <mergeCell ref="A216:AS216"/>
    <mergeCell ref="AT216:BI216"/>
    <mergeCell ref="BJ216:BZ216"/>
    <mergeCell ref="CA217:CO217"/>
    <mergeCell ref="CA218:CO218"/>
    <mergeCell ref="AT219:BI219"/>
    <mergeCell ref="AT220:BI220"/>
    <mergeCell ref="AT221:BI221"/>
    <mergeCell ref="BJ220:BZ220"/>
    <mergeCell ref="A225:AS225"/>
    <mergeCell ref="AT225:BI225"/>
    <mergeCell ref="BJ225:BZ225"/>
    <mergeCell ref="CA225:CO225"/>
    <mergeCell ref="CP225:DD225"/>
    <mergeCell ref="CP231:DD231"/>
    <mergeCell ref="A237:AS237"/>
    <mergeCell ref="AT237:BI237"/>
    <mergeCell ref="BJ237:BZ237"/>
    <mergeCell ref="CA237:CO237"/>
    <mergeCell ref="CP237:DD237"/>
    <mergeCell ref="A231:AS231"/>
    <mergeCell ref="AT231:BI231"/>
    <mergeCell ref="BJ231:BZ231"/>
    <mergeCell ref="AT241:BI241"/>
    <mergeCell ref="BJ241:BZ241"/>
    <mergeCell ref="CA241:CO241"/>
    <mergeCell ref="CP241:DD241"/>
    <mergeCell ref="CA256:CO256"/>
    <mergeCell ref="A268:AS268"/>
    <mergeCell ref="AT268:BI268"/>
    <mergeCell ref="BJ268:BZ268"/>
    <mergeCell ref="CA268:CO268"/>
    <mergeCell ref="A262:AS262"/>
    <mergeCell ref="AT262:BI262"/>
    <mergeCell ref="BJ262:BZ262"/>
    <mergeCell ref="CA262:CO262"/>
    <mergeCell ref="AT266:BI266"/>
    <mergeCell ref="BJ11:BZ11"/>
    <mergeCell ref="CA11:CO11"/>
    <mergeCell ref="CP20:DD20"/>
    <mergeCell ref="CP12:DD12"/>
    <mergeCell ref="CA19:CO19"/>
    <mergeCell ref="CP19:DD19"/>
    <mergeCell ref="BJ13:BZ13"/>
    <mergeCell ref="CA13:CO13"/>
    <mergeCell ref="CP13:DD13"/>
    <mergeCell ref="CP17:DD17"/>
    <mergeCell ref="CP21:DD21"/>
    <mergeCell ref="A20:AS20"/>
    <mergeCell ref="A21:AS21"/>
    <mergeCell ref="AT20:BI20"/>
    <mergeCell ref="AT21:BI21"/>
    <mergeCell ref="BJ20:BZ20"/>
    <mergeCell ref="BJ21:BZ21"/>
    <mergeCell ref="CA20:CO20"/>
    <mergeCell ref="CA21:CO21"/>
    <mergeCell ref="CA49:CO49"/>
    <mergeCell ref="CA47:CO47"/>
    <mergeCell ref="BJ49:BZ49"/>
    <mergeCell ref="BJ58:BZ58"/>
    <mergeCell ref="CA56:CO56"/>
    <mergeCell ref="BJ56:BZ56"/>
    <mergeCell ref="BJ57:BZ57"/>
    <mergeCell ref="CA57:CO57"/>
    <mergeCell ref="CA52:CO52"/>
    <mergeCell ref="BJ52:BZ52"/>
    <mergeCell ref="BJ59:BZ59"/>
    <mergeCell ref="BJ60:BZ60"/>
    <mergeCell ref="CA41:CO41"/>
    <mergeCell ref="CA42:CO42"/>
    <mergeCell ref="CA43:CO43"/>
    <mergeCell ref="BJ50:BZ50"/>
    <mergeCell ref="CA50:CO50"/>
    <mergeCell ref="CA53:CO53"/>
    <mergeCell ref="BJ45:BZ45"/>
    <mergeCell ref="CA59:CN59"/>
    <mergeCell ref="CA60:CN60"/>
    <mergeCell ref="A90:AS90"/>
    <mergeCell ref="A91:AS91"/>
    <mergeCell ref="CA91:CO91"/>
    <mergeCell ref="CA90:CO90"/>
    <mergeCell ref="A60:AS60"/>
    <mergeCell ref="A86:AS86"/>
    <mergeCell ref="AT86:BI86"/>
    <mergeCell ref="BJ86:BZ86"/>
    <mergeCell ref="CA85:CO85"/>
    <mergeCell ref="A121:AS121"/>
    <mergeCell ref="A122:AS122"/>
    <mergeCell ref="A123:AS123"/>
    <mergeCell ref="BK121:BY121"/>
    <mergeCell ref="BJ122:BZ122"/>
    <mergeCell ref="BK123:BZ123"/>
    <mergeCell ref="CB121:CN121"/>
    <mergeCell ref="CB122:CN122"/>
    <mergeCell ref="CA123:CO123"/>
    <mergeCell ref="CA153:CO153"/>
    <mergeCell ref="CA148:CO148"/>
    <mergeCell ref="CA140:CO140"/>
    <mergeCell ref="CA132:CO132"/>
    <mergeCell ref="CA131:CO131"/>
    <mergeCell ref="CA142:CO142"/>
    <mergeCell ref="CA143:CO143"/>
    <mergeCell ref="CA154:CN154"/>
    <mergeCell ref="CB155:CO155"/>
    <mergeCell ref="A153:AS153"/>
    <mergeCell ref="A154:AS154"/>
    <mergeCell ref="A155:AS155"/>
    <mergeCell ref="BJ153:BY153"/>
    <mergeCell ref="BJ154:BZ154"/>
    <mergeCell ref="BJ155:BZ15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62" r:id="rId1"/>
  <rowBreaks count="2" manualBreakCount="2">
    <brk id="84" max="107" man="1"/>
    <brk id="254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2014-07-28T06:23:49Z</cp:lastPrinted>
  <dcterms:created xsi:type="dcterms:W3CDTF">2010-11-26T07:12:57Z</dcterms:created>
  <dcterms:modified xsi:type="dcterms:W3CDTF">2014-11-20T11:44:10Z</dcterms:modified>
  <cp:category/>
  <cp:version/>
  <cp:contentType/>
  <cp:contentStatus/>
</cp:coreProperties>
</file>